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<sst xmlns="http://schemas.openxmlformats.org/spreadsheetml/2006/main" count="411" uniqueCount="216">
  <si>
    <t>唐山市曹妃甸区安全生产执法类事项清单</t>
  </si>
  <si>
    <t>单位：曹妃甸区应急管理局</t>
  </si>
  <si>
    <t>序号</t>
  </si>
  <si>
    <t>检查项目</t>
  </si>
  <si>
    <t>检查子项</t>
  </si>
  <si>
    <t>检查主体</t>
  </si>
  <si>
    <t>检查依据</t>
  </si>
  <si>
    <t>检查方式</t>
  </si>
  <si>
    <t>检查内容(检查题)</t>
  </si>
  <si>
    <t>备注</t>
  </si>
  <si>
    <t>1. 安全生产综合</t>
  </si>
  <si>
    <t>1.1 三项制度</t>
  </si>
  <si>
    <t>区应急管理局</t>
  </si>
  <si>
    <t>《中华人民共和国安全生产法》第二十一条</t>
  </si>
  <si>
    <t>书面检查</t>
  </si>
  <si>
    <t>1.1.1 安全生产责任制和安全生产规章制度、操作规程制定、执行和适时修改情况</t>
  </si>
  <si>
    <t>1.3 安全投入</t>
  </si>
  <si>
    <t>《中华人民共和国安全生产法》第二十一条、第二十三条</t>
  </si>
  <si>
    <t>1.2.1 安全投入及劳动防护用品经费、安全培训经费保障情况</t>
  </si>
  <si>
    <t>1.3 安全机构</t>
  </si>
  <si>
    <t xml:space="preserve">《中华人民共和国安全生产法》第二十四条 </t>
  </si>
  <si>
    <t>1.3.1 安全生产管理机构设置、安全生产管理人员配备情况</t>
  </si>
  <si>
    <t>1.4 人员培训</t>
  </si>
  <si>
    <t>《中华人民共和国安全生产法》第二十一条、第二十七条、第二十八条、第二十九条；《生产经营单位安全培训规定》(国家安全监管总局令第3号)、《安全生产培训管理办法》（国家安全监管总局令第44号）</t>
  </si>
  <si>
    <t>1.4.1 从业人员安全生产教育和培训计划、实施及档案管理情况</t>
  </si>
  <si>
    <t>1.5 特种作业</t>
  </si>
  <si>
    <t>《中华人民共和国安全生产法》第三十条；《生产经营单位安全培训规定》（国家安全监管总局令第3号）、《特种作业人员安全技术培训考核管理规定》（国家安全监管总局令第30号）、《安全生产培训管理办法》（国家安全监管总局令第44号）</t>
  </si>
  <si>
    <t>书面检查、信息管理系统</t>
  </si>
  <si>
    <t>1.5.1 特种作业人员持证上岗、培训及档案情况</t>
  </si>
  <si>
    <t>1.6 三同时</t>
  </si>
  <si>
    <t>《中华人民共和国安全生产法》第三十一、第三十二条、第三十三条、第三十四条；《建设项目安全设施“三同时”监督管理办法》（国家安全监管总局令第36号）</t>
  </si>
  <si>
    <t>书面检查、实地检查</t>
  </si>
  <si>
    <t>1.6.1 建设项目安全评价及建设项目安全设施“三同时”情况</t>
  </si>
  <si>
    <t>1.7 警示标示</t>
  </si>
  <si>
    <t>《中华人民共和国安全生产法》第三十五条</t>
  </si>
  <si>
    <t>实地检查</t>
  </si>
  <si>
    <t>1.7.1 安全警示标志设置情况</t>
  </si>
  <si>
    <t>1.8 安全设备</t>
  </si>
  <si>
    <t>《中华人民共和国安全生产法》第三十六条</t>
  </si>
  <si>
    <t>1.8.1 安全设备涉及、制造、安装、使用、检测、维修、改造、报废情况</t>
  </si>
  <si>
    <t>1.9 重大危险源</t>
  </si>
  <si>
    <t>《中华人民共和国安全生产法》第四十条</t>
  </si>
  <si>
    <t>1.9.1 重大危险源安全管理情况</t>
  </si>
  <si>
    <t>1.10 隐患排查</t>
  </si>
  <si>
    <t>《中华人民共和国安全生产法》第四十一条；《安全生产事故隐患排查治理暂行规定》（国家安全监管总局令第16号）</t>
  </si>
  <si>
    <t>1.10.1 事故隐患排查治理情况</t>
  </si>
  <si>
    <t>1.11 员工宿舍</t>
  </si>
  <si>
    <t>《中华人民共和国安全生产法》第四十二条</t>
  </si>
  <si>
    <t>1.11.1 生产经营场所与员工宿舍安全距离情况以及生产经营场所和员工宿舍安全出口情况</t>
  </si>
  <si>
    <t>1.12 危险作业</t>
  </si>
  <si>
    <t>《中华人民共和国安全生产法》第四十三条</t>
  </si>
  <si>
    <t>1.12.1 危险作业现场安全管理情况</t>
  </si>
  <si>
    <t>1.13 劳动保护</t>
  </si>
  <si>
    <t>《中华人民共和国安全生产法》第四十五条</t>
  </si>
  <si>
    <t>1.13.1 劳动防护用品配备、使用管理情况</t>
  </si>
  <si>
    <t>1.14 发包出租</t>
  </si>
  <si>
    <t>《中华人民共和国安全生产法》第四十九条</t>
  </si>
  <si>
    <t>1.14.1 生产经营项目、场所、设备发包、出租管理情况</t>
  </si>
  <si>
    <t>1.15 应急管理</t>
  </si>
  <si>
    <t>《中华人民共和国安全生产法》第二十一条、第八十一条、第八十二条；《生产安全事故应急预案管理办法》（国家安全监管总局令第88号）</t>
  </si>
  <si>
    <t>1.15.1 应急预案编制、演练和应急组织人员设置及应急救援器材、设备及物质配备情况</t>
  </si>
  <si>
    <t>《生产安全事故应急预案管理办法》第十九条第三款</t>
  </si>
  <si>
    <t>1.15.2 生产经营单位应急预案按规定备案</t>
  </si>
  <si>
    <t>1.16 事故后整改</t>
  </si>
  <si>
    <t>《生产安全事故报告和调查处理条例》第二十六条、第三十三条、第三十五条、 第三十六条、第三十七条、第三十八条</t>
  </si>
  <si>
    <t>1.16.1 吸取事故教训，督促并落实事故防范整改措施情况</t>
  </si>
  <si>
    <t>1.17 中介机构</t>
  </si>
  <si>
    <t>《中华人民共和国安全生产法》第七十二条；《安全评价机构管理规定》（国家安全监管总局令第22号）、《安全生产检测检验机构管理规定》（国家安全监管总局令第12号）</t>
  </si>
  <si>
    <t>1.17.1安全评价机构资质条件保持及过程控制、安全生产检测检验机构资质条件保持及质量管理体系执行情况</t>
  </si>
  <si>
    <t>4. 危险化学品及相关企业</t>
  </si>
  <si>
    <t>4.1 化工企业和危险化学品生产、经营（带仓储设施）企业</t>
  </si>
  <si>
    <t>《中华人民共和国安全生产法》第二十二条、第二十四条、第二十七条、第二十八条、第三十条、第四十九条、第五十七条；《危险化学品安全管理条例》第十四条、第二十九条、第三十三条</t>
  </si>
  <si>
    <t>4.1.1  人员和资质管理情况</t>
  </si>
  <si>
    <t>《中华人民共和国安全生产法》第二十一条、第三十七条、第四十一条；《危险化学品生产企业安全生产许可证实施办法》（国家安全监管总局令第41号）</t>
  </si>
  <si>
    <t>4.1.2  工艺管理情况</t>
  </si>
  <si>
    <t>《中华人民共和国安全生产法》第三十七条、第三十八条、第四十一条；《危险化学品生产企业安全生产许可证实施办法》（国家安全监管总局令第41号）</t>
  </si>
  <si>
    <t>4.1.3  设备设施管理情况</t>
  </si>
  <si>
    <t>《危险化学品安全管理条例》第十五条、第二十四条</t>
  </si>
  <si>
    <t>4.1.4  危险化学品安全技术说明书、安全标签及储存管理情况</t>
  </si>
  <si>
    <t>4.2 管道企业</t>
  </si>
  <si>
    <t>《中华人民共和国安全生产法》第三十三条、第三十四条；《危险化学品安全管理条例》第十二条；《危险化学品建设项目安全监督管理办法》（国家安全监管总局令第45号）《危险化学品输送管道安全管理规定》（国家安全监管总局令第43号）第十条、第十三条、第十四条</t>
  </si>
  <si>
    <t>4.2.1  安全生产许可条件保持情况</t>
  </si>
  <si>
    <t>《建设项目安全设施“三同时”监督管理办法》（国家安全监管总局令第36号）</t>
  </si>
  <si>
    <t>4.2.2  安全设施竣工验收报告</t>
  </si>
  <si>
    <t>《危险化学品输送管道安全管理规定》（国家安全监管总局令第43号）第十五条、第十六条、第十七条、第十八条</t>
  </si>
  <si>
    <t>4.2.3  危险化学品管道运行情况</t>
  </si>
  <si>
    <t>4.4 烟花爆竹经营单位</t>
  </si>
  <si>
    <t>《烟花爆竹安全管理条例》第十七条；《烟花爆竹经营许可实施办法》（国家安全监管总局令第65号）</t>
  </si>
  <si>
    <t>4.4.1  批发许可条件保持情况</t>
  </si>
  <si>
    <t>《烟花爆竹安全管理条例》第十八条；《烟花爆竹经营许可实施办法》（国家安全监管总局令第65号）</t>
  </si>
  <si>
    <t>4.4.2  零售许可条件保持情况</t>
  </si>
  <si>
    <t>《烟花爆竹安全管理条例》第二十条</t>
  </si>
  <si>
    <t>4.4.3  向有资质的生产、零售企业采购和销售产品情况</t>
  </si>
  <si>
    <t>《烟花爆竹安全管理条例》第二十一条</t>
  </si>
  <si>
    <t>4.4.4 向未取得烟花爆竹安全生产许可的任何单位或者个人销售黑火药、烟火药和引火线的情况</t>
  </si>
  <si>
    <t>4.5 非药品类易制毒化学品生产、经营企业</t>
  </si>
  <si>
    <t>《易制毒化学品管理条例》第七条、第八条、第九条、第十条、第十一条、第十二条、第十三条、第三十二条；《非药品类易制毒化学品生产、经营许可办法》(国家安全监管总局令第5号)</t>
  </si>
  <si>
    <t>4.5.1  许可（备案）条件保持情况</t>
  </si>
  <si>
    <t>《易制毒化学品管理条例》第七条、第八条、第九条、第十条、第十一条、第十二条、第十三条、第三十六条；《非药品类易制毒化学品生产、经营许可办法》(国家安全监管总局令第5号)</t>
  </si>
  <si>
    <t>4.5.2  报告生产、经营的非药品类易制毒化学品的品种、数量和主要流向等情况</t>
  </si>
  <si>
    <t>5. 冶金建材</t>
  </si>
  <si>
    <t>5.1 冶金</t>
  </si>
  <si>
    <t>《中华人民共和国安全生产法》第二十四条</t>
  </si>
  <si>
    <t>5.1.1  安全生产管理机构设置情况</t>
  </si>
  <si>
    <t>《中华人民共和国安全生产法》第二十七条</t>
  </si>
  <si>
    <t>5.1.2  主要负责人和安全生产管理人员考核情况</t>
  </si>
  <si>
    <t>5.1.3  较大危险因素辨识管控措施的落实情况</t>
  </si>
  <si>
    <t>《中华人民共和国安全生产法》第三十三条</t>
  </si>
  <si>
    <t>5.1.4  新、改、扩建项目安全设施“三同时”履行情况</t>
  </si>
  <si>
    <t>《特种作业人员安全技术培训考核管理规定》（国家安全监管总局令第30号）</t>
  </si>
  <si>
    <t>5.1.5  特种作业人员持证上岗情况</t>
  </si>
  <si>
    <t>《冶金企业安全生产监督管理规定》（国家安全监管总局令第26号）</t>
  </si>
  <si>
    <t>5.1.6  会议室、活动室、休息室、更衣室等人员聚集场所是否设置在危险区域情况</t>
  </si>
  <si>
    <t>《炼钢安全规程》（AQ2001-2004）8.4.4</t>
  </si>
  <si>
    <t>5.1.7  吊运铁水、钢水的起重机备是否符合冶金铸造起重机要求及年检情况</t>
  </si>
  <si>
    <t>《炼钢安全规程》（AQ2001-2004）8.1.3</t>
  </si>
  <si>
    <t>5.1.8  盛装铁水、钢水与液渣的罐（包、盆）等容器耳轴检测情况。</t>
  </si>
  <si>
    <t xml:space="preserve">《炼钢安全规程》（AQ2001-2004）6.2.6 </t>
  </si>
  <si>
    <t>5.1.9  高温熔融金属冶炼、吊运区域是否存在积水情况。</t>
  </si>
  <si>
    <t>5.1.10  煤气可能泄漏的危险区域警示标示及固定报警仪设置情况</t>
  </si>
  <si>
    <t>5.2 有色企业</t>
  </si>
  <si>
    <t>5.2.1  安全生产管理机构设置情况</t>
  </si>
  <si>
    <t>5.2.2  主要负责人和安全生产管理人员考核情况</t>
  </si>
  <si>
    <t>5.2.5  较大危险因素辨识管控措施的落实情况</t>
  </si>
  <si>
    <t>5.2.3  新、改、扩建项目安全设施“三同时”履行情况</t>
  </si>
  <si>
    <t>5.2.4  特种作业人员持证上岗情况</t>
  </si>
  <si>
    <t>《氧化铝安全生产规范》（GB 30186-2013）4.2.4.1、4.3.1.1、4.4.4.1、4.5.1.1、4.5.2.1、4.6.1.1、4.9.1.1、4.9.2.1</t>
  </si>
  <si>
    <t>5.2.6  炉、窑、槽、罐类设备本体及附属设施定期检查情况</t>
  </si>
  <si>
    <t>《铝电解安全生产规范》（GB 29741-2013）3.1.5.6</t>
  </si>
  <si>
    <t>5.2.7  吊运铜水等熔融有色金属及渣的起重机是否符合冶金起重机要求及年检情况</t>
  </si>
  <si>
    <t>《铝电解安全生产规范》（GB 29741-2013）4.1.1.2</t>
  </si>
  <si>
    <t>5.2.8  高温熔融金属冶炼、吊运区域是否存在积水情况</t>
  </si>
  <si>
    <t>5.3 建材企业</t>
  </si>
  <si>
    <t>5.3.1  较大危险因素辨识管控措施的落实情况</t>
  </si>
  <si>
    <t>《水泥工厂筒型储存库人工清库安全规程》（AQ 2047-2012）5</t>
  </si>
  <si>
    <t>5.3.2  水泥筒型库清库清堵安全管理情况</t>
  </si>
  <si>
    <t>《玻璃工厂工业卫生与安全技术规程》（GB 15081-1994）5.4.7</t>
  </si>
  <si>
    <t>5.3.3  玻璃熔炉的防泄漏措施情况</t>
  </si>
  <si>
    <t>《石油库设计规范》（GB 50074-2014）14.2.1</t>
  </si>
  <si>
    <t>5.3.4  柴油罐等燃料罐采取防雷、防静电的措施情况</t>
  </si>
  <si>
    <t>《工业企业煤气安全规程》(GB 6222-2005) 5.1</t>
  </si>
  <si>
    <t>5.3.5  煤气发生炉及煤气输送系统的防火、防爆情况</t>
  </si>
  <si>
    <t>6. 工贸</t>
  </si>
  <si>
    <t>6.1 机械企业</t>
  </si>
  <si>
    <t>6.1.1  较大危险因素辨识管控措施的落实情况</t>
  </si>
  <si>
    <t>《工业企业总平面设计规范》（GB 50187-2012）8.1.7</t>
  </si>
  <si>
    <t>6.1.2 危险介质管道穿越建（构）筑物、设备设施的情况</t>
  </si>
  <si>
    <t>《起重机械安全技术监察规程—桥式起重机》（TSG Q0002-2008）第六条；《起重机械安全规程 第1部分：总则》（GB 6067.1-2010）4.1.1b）；《起重机械安全规程 第5部分 桥式和门式起重机》（GB 6067.5-2014）4.2.4、9.2、9.5</t>
  </si>
  <si>
    <t>6.1.3 吊运熔融金属的起重机械的选用和安全技术状况</t>
  </si>
  <si>
    <t>《金属热处理生产过程安全、卫生要求》（GB 15735-2012）7.2.3、7.2.5、7.2.6、7.2.7、7.2.9、7.2.10、7.3.2、7.4.2、7.5.3、7.7.2、7.8.2、7.8.4、7.8.5</t>
  </si>
  <si>
    <t>6.1.6 热处理炉自动保护装置的设置和完好情况（含电阻炉、保护气氛和可控气氛炉、）</t>
  </si>
  <si>
    <t>《金属热处理生产过程安全、卫生要求》（GB 15735-2012）8.2</t>
  </si>
  <si>
    <t>6.1.7 整体热处理的安全操作情况</t>
  </si>
  <si>
    <t>《涂装作业安全规程 安全管理通则》（GB 7691-2003）9.1、9.2、9.3；《涂装作业安全规程 涂漆工艺安全及其通风净化》（GB 6514-2008）5.1.3.1、5.1.3.2、5.1.3.3</t>
  </si>
  <si>
    <t>6.1.8 临时涂装作业的划定及安全措施的落实情况</t>
  </si>
  <si>
    <t>《涂装作业安全规程 涂层烘干室 安全技术规定》（GB 14443-2007）9.6</t>
  </si>
  <si>
    <t>6.1.9 涂装烘干系统的烟囱中沉积物情况和定期清扫情况</t>
  </si>
  <si>
    <t>《涂装作业安全规程 安全管理通则》（GB 7691-2003）9.6；《涂装作业安全规程 涂漆前处理工艺安全及其通风净化》（GB 7692-2012）5.1.16、5.1.25</t>
  </si>
  <si>
    <t>6.1.10 使用易燃易爆清洗剂时安全防护措施的落实情况</t>
  </si>
  <si>
    <t>《焊接与切割安全》（GB 9448-1999）6.3</t>
  </si>
  <si>
    <t>6.1.11 集聚在密闭半密闭空间内易燃易爆气体的及时清理措施</t>
  </si>
  <si>
    <t>《冲压车间安全生产通则》（GB 8176-2012）8.11；《金属热处理生产过程安全、卫生要求》（GB 15735-2012）9.7；《木工（材）车间安全生产通则》（GB 15606-2008）10.4；《涂装作业安全规程 安全管理通则》（GB 7691-2003）13</t>
  </si>
  <si>
    <t>6.1.12 检修作业时的安全防护措施</t>
  </si>
  <si>
    <t>6.2 轻工企业</t>
  </si>
  <si>
    <t>6.2.1  较大危险因素辨识管控措施的落实情况</t>
  </si>
  <si>
    <t>《食品生产企业安全生产监督管理暂行规定》(国家安全监管总局令第66号)</t>
  </si>
  <si>
    <t>6.2.2  烘制、油炸等高温设备安全保护措施的配备情况</t>
  </si>
  <si>
    <t>《浸出油工厂防火安全规范》（SJB 04-91）3.0.8、3.0.10</t>
  </si>
  <si>
    <t>6.2.3  植物油加工企业浸出车间的安全防护措施</t>
  </si>
  <si>
    <t>《酒厂设计防火规范》(GB 50694-2011）9.3.5</t>
  </si>
  <si>
    <t>6.2.4  白酒储存、勾兑场所乙醇浓度检测报警装置不应高于地面0.6米</t>
  </si>
  <si>
    <t>《酒厂设计防火规范》(GB 50694-2011）9.2.3 ；《易燃易爆罐区安全监控预警系统验收技术要求》（GB 17681-1999）7.4.1、7.4.2</t>
  </si>
  <si>
    <t>6.2.5  白酒储罐防雷接地点不应少于两处</t>
  </si>
  <si>
    <t>《工业企业煤气安全规程》（GB 6222-2005）4.10</t>
  </si>
  <si>
    <t>6.2.6  日用玻璃、陶瓷、搪瓷制造企业燃气窑炉安全防护设备的设置情况</t>
  </si>
  <si>
    <t>《氢气使用安全技术规程》（GB 4962-2008）4.4.3</t>
  </si>
  <si>
    <t>6.2.7 电池化成区域电气设备应防爆。</t>
  </si>
  <si>
    <t>6.3 纺织企业</t>
  </si>
  <si>
    <t>《中华人民共和国安全生产法》第三十二条</t>
  </si>
  <si>
    <t>6.3.1  较大危险因素辨识管控措施的落实情况</t>
  </si>
  <si>
    <t>《纺织工业企业安全管理规范》(AQ 7002-2007)11.2.2.4</t>
  </si>
  <si>
    <t>6.3.2  热定型设备的安全技术状况</t>
  </si>
  <si>
    <t>《纺织工业企业安全管理规范》(AQ 7002-2007) 11.2.10.2</t>
  </si>
  <si>
    <t>6.3.3  燃气贮罐、管道和汽化室的安全防护措施</t>
  </si>
  <si>
    <t>《纺织工业企业安全管理规范》(AQ 7002-2007)13.3.6</t>
  </si>
  <si>
    <t>6.3.4  危险品贮存安全措施的落实情况</t>
  </si>
  <si>
    <t>6.4 粉尘涉爆企业</t>
  </si>
  <si>
    <t>《建筑设计防火规范》（GB 50016-2014）3.4.1、3.6.1；</t>
  </si>
  <si>
    <t>6.4.1  粉尘爆炸危险场所的设置情况</t>
  </si>
  <si>
    <t>《粉尘防爆安全规程》（GB 15577-2007）5.1</t>
  </si>
  <si>
    <t>《粉尘防爆安全规程》（GB 15577-2007）6.5、6.6.1、7.3 、7.4、7.5；《工业建筑供暖通风与空气调节设计规范》（GB 50019-2015） 6.9.13；《建筑设计防火规范》（GB 50016-2014）9.3.8</t>
  </si>
  <si>
    <t>6.4.2  除尘系统的安全技术状况</t>
  </si>
  <si>
    <t>《爆炸危险环境电力装置设计规范》（GB 50058-2014）5.2.1、5.2.2、5.2.3</t>
  </si>
  <si>
    <t>6.4.3  防爆电气设备设施的使用情况</t>
  </si>
  <si>
    <t>《粉尘防爆安全规程》（GB 15577-2007）8.3.1、8.3.2</t>
  </si>
  <si>
    <t>6.4.4  粉尘清扫情况</t>
  </si>
  <si>
    <t>《粉尘防爆安全规程》（GB 15577-2007）6.4.2</t>
  </si>
  <si>
    <t>6.4.5粉碎、研磨、造粒等易于产生机械点火源的工艺前去除异物装置设置情况</t>
  </si>
  <si>
    <t>《木材加工系统粉尘防爆安全规范》（AQ 4228-2012）6.2.1.2</t>
  </si>
  <si>
    <t>6.4.6砂光机风管火花探测报警装置设置情况</t>
  </si>
  <si>
    <t>《粉尘防爆安全规程》（GB 15577-2007）6.6.4；《粉尘爆炸危险场所用收尘器 防爆导则》（GB/T17919-2008）4.6.3、4.6.4</t>
  </si>
  <si>
    <t>6.4.7干式除尘系统未规范设置锁气卸灰装置。</t>
  </si>
  <si>
    <t>6.5 液氨制冷企业</t>
  </si>
  <si>
    <t>《冷库设计规范》（GB 50072-2010)6.2.7</t>
  </si>
  <si>
    <t>6.5.1  包装间、切割室、产品整理间等人员较多场所空调系统的制冷方式</t>
  </si>
  <si>
    <t>《中华人民共和国安全生产法》第四十条；《危险化学品重大危险源监督管理暂行规定》（国家安全监管总局令第40号）</t>
  </si>
  <si>
    <t>6.5.2  构成重大危险源的储氨单元的登记建档情况</t>
  </si>
  <si>
    <t>6.6 存在有限空间作业企业</t>
  </si>
  <si>
    <t>工贸企业有限空间作业安全管理与监督暂行规定（国家安全监管总局令第59号）</t>
  </si>
  <si>
    <t>6.6.1  有限空间作业场所安全警示标志的设置情况</t>
  </si>
  <si>
    <t>6.6.2  有限空间作业审批制度的落实情况</t>
  </si>
  <si>
    <t>6.6.3  有限空间作业程序的规范和落实情况</t>
  </si>
  <si>
    <t>8.地震</t>
  </si>
  <si>
    <t>8.1抗震设计检查</t>
  </si>
  <si>
    <t>《中华人民共和国防震减灾法》（2008年修订）第七十六条</t>
  </si>
  <si>
    <t>8.1.1工程建设强制性标准、抗震设防要求执行情况和地震安全性评价工作的监督检查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</si>
</sst>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font>
    <font>
      <b/>
      <sz val="18"/>
      <color indexed="8"/>
      <name val="宋体"/>
      <charset val="134"/>
    </font>
    <font>
      <sz val="11"/>
      <color indexed="10"/>
      <name val="宋体"/>
      <charset val="134"/>
    </font>
    <font>
      <b/>
      <sz val="12"/>
      <color indexed="8"/>
      <name val="宋体"/>
      <charset val="134"/>
    </font>
    <font>
      <b/>
      <sz val="10"/>
      <color indexed="8"/>
      <name val="宋体"/>
      <charset val="134"/>
    </font>
    <font>
      <b/>
      <sz val="14"/>
      <color indexed="8"/>
      <name val="宋体"/>
      <charset val="134"/>
    </font>
    <font>
      <sz val="22"/>
      <color indexed="8"/>
      <name val="黑体"/>
      <charset val="134"/>
    </font>
    <font>
      <sz val="16"/>
      <color indexed="8"/>
      <name val="仿宋"/>
      <charset val="134"/>
    </font>
    <font>
      <sz val="11"/>
      <color indexed="8"/>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1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14" fillId="9" borderId="0" applyNumberFormat="0" applyBorder="0" applyAlignment="0" applyProtection="0">
      <alignment vertical="center"/>
    </xf>
    <xf numFmtId="0" fontId="17" fillId="0" borderId="19" applyNumberFormat="0" applyFill="0" applyAlignment="0" applyProtection="0">
      <alignment vertical="center"/>
    </xf>
    <xf numFmtId="0" fontId="14" fillId="10" borderId="0" applyNumberFormat="0" applyBorder="0" applyAlignment="0" applyProtection="0">
      <alignment vertical="center"/>
    </xf>
    <xf numFmtId="0" fontId="23" fillId="11" borderId="20" applyNumberFormat="0" applyAlignment="0" applyProtection="0">
      <alignment vertical="center"/>
    </xf>
    <xf numFmtId="0" fontId="24" fillId="11" borderId="16" applyNumberFormat="0" applyAlignment="0" applyProtection="0">
      <alignment vertical="center"/>
    </xf>
    <xf numFmtId="0" fontId="25" fillId="12" borderId="2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xf numFmtId="0" fontId="8" fillId="0" borderId="0">
      <alignment vertical="center"/>
    </xf>
  </cellStyleXfs>
  <cellXfs count="49">
    <xf numFmtId="0" fontId="0" fillId="0" borderId="0" xfId="0" applyAlignment="1"/>
    <xf numFmtId="0" fontId="1" fillId="0" borderId="0" xfId="0" applyFont="1" applyAlignment="1">
      <alignment horizontal="center" vertical="center"/>
    </xf>
    <xf numFmtId="0" fontId="2" fillId="0" borderId="0" xfId="0" applyFont="1" applyBorder="1" applyAlignment="1">
      <alignment horizontal="left" vertical="center" wrapText="1"/>
    </xf>
    <xf numFmtId="0" fontId="0" fillId="0" borderId="0" xfId="0" applyNumberFormat="1" applyFill="1" applyBorder="1" applyAlignment="1">
      <alignment horizontal="left" vertical="center" wrapText="1"/>
    </xf>
    <xf numFmtId="0" fontId="0" fillId="0" borderId="0" xfId="0"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0" fillId="0" borderId="5" xfId="0" applyNumberFormat="1" applyFill="1" applyBorder="1" applyAlignment="1">
      <alignment horizontal="center" vertical="center" wrapText="1"/>
    </xf>
    <xf numFmtId="0" fontId="0" fillId="0" borderId="6" xfId="0" applyNumberFormat="1" applyFill="1" applyBorder="1" applyAlignment="1">
      <alignment horizontal="center" vertical="center" wrapText="1"/>
    </xf>
    <xf numFmtId="0" fontId="0" fillId="0" borderId="7" xfId="0" applyNumberFormat="1" applyFill="1" applyBorder="1" applyAlignment="1">
      <alignment horizontal="center" vertical="center" wrapText="1"/>
    </xf>
    <xf numFmtId="0" fontId="0" fillId="0" borderId="8" xfId="0" applyNumberFormat="1" applyFill="1" applyBorder="1" applyAlignment="1">
      <alignment horizontal="center" vertical="center" wrapText="1"/>
    </xf>
    <xf numFmtId="0" fontId="0" fillId="0" borderId="8" xfId="0" applyNumberFormat="1" applyFill="1" applyBorder="1" applyAlignment="1">
      <alignment vertical="top" wrapText="1"/>
    </xf>
    <xf numFmtId="0" fontId="0" fillId="0" borderId="9" xfId="0" applyNumberFormat="1" applyFill="1" applyBorder="1" applyAlignment="1">
      <alignment vertical="top" wrapText="1"/>
    </xf>
    <xf numFmtId="0" fontId="0" fillId="0" borderId="10" xfId="0" applyNumberFormat="1" applyFill="1" applyBorder="1" applyAlignment="1">
      <alignment horizontal="center" vertical="center" wrapText="1"/>
    </xf>
    <xf numFmtId="0" fontId="0" fillId="0" borderId="11" xfId="0" applyNumberFormat="1" applyFill="1" applyBorder="1" applyAlignment="1">
      <alignment horizontal="center" vertical="center" wrapText="1"/>
    </xf>
    <xf numFmtId="0" fontId="0" fillId="0" borderId="7" xfId="0" applyNumberFormat="1" applyFill="1" applyBorder="1" applyAlignment="1">
      <alignment horizontal="center" vertical="top" wrapText="1"/>
    </xf>
    <xf numFmtId="0" fontId="0" fillId="0" borderId="8" xfId="0" applyNumberFormat="1" applyFill="1" applyBorder="1" applyAlignment="1">
      <alignment horizontal="center" vertical="top" wrapText="1"/>
    </xf>
    <xf numFmtId="0" fontId="0" fillId="0" borderId="11" xfId="0" applyNumberFormat="1" applyFill="1" applyBorder="1" applyAlignment="1"/>
    <xf numFmtId="0" fontId="0" fillId="0" borderId="12" xfId="0" applyNumberFormat="1" applyFill="1" applyBorder="1" applyAlignment="1"/>
    <xf numFmtId="0" fontId="0" fillId="0" borderId="9" xfId="0" applyNumberFormat="1" applyFill="1" applyBorder="1" applyAlignment="1">
      <alignment horizontal="center" vertical="top" wrapText="1"/>
    </xf>
    <xf numFmtId="0" fontId="0" fillId="0" borderId="13" xfId="0" applyNumberFormat="1" applyFill="1" applyBorder="1" applyAlignment="1"/>
    <xf numFmtId="0" fontId="0" fillId="0" borderId="14" xfId="0" applyNumberFormat="1" applyFill="1" applyBorder="1" applyAlignment="1"/>
    <xf numFmtId="0" fontId="0" fillId="0" borderId="15" xfId="0" applyNumberFormat="1" applyFill="1" applyBorder="1" applyAlignment="1">
      <alignment vertical="top" wrapText="1"/>
    </xf>
    <xf numFmtId="0" fontId="0" fillId="0" borderId="0" xfId="0" applyAlignment="1">
      <alignment horizont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NumberFormat="1" applyFill="1" applyAlignment="1">
      <alignment horizontal="center" vertical="center" wrapText="1"/>
    </xf>
    <xf numFmtId="0" fontId="0" fillId="0" borderId="0" xfId="0" applyAlignment="1">
      <alignment horizontal="left" vertical="center"/>
    </xf>
    <xf numFmtId="0" fontId="6" fillId="0" borderId="8" xfId="0" applyFont="1" applyFill="1" applyBorder="1" applyAlignment="1">
      <alignment horizontal="center" vertical="center"/>
    </xf>
    <xf numFmtId="0" fontId="7" fillId="0" borderId="8" xfId="0" applyFont="1" applyFill="1" applyBorder="1" applyAlignment="1">
      <alignment horizontal="left" vertical="center"/>
    </xf>
    <xf numFmtId="0" fontId="5" fillId="0" borderId="8" xfId="0" applyNumberFormat="1" applyFont="1" applyFill="1" applyBorder="1" applyAlignment="1">
      <alignment horizontal="center" vertical="center" wrapText="1"/>
    </xf>
    <xf numFmtId="0" fontId="5" fillId="0" borderId="8" xfId="0" applyNumberFormat="1" applyFont="1" applyFill="1" applyBorder="1" applyAlignment="1">
      <alignment horizontal="left" vertical="center" wrapText="1"/>
    </xf>
    <xf numFmtId="0" fontId="5" fillId="0" borderId="8" xfId="0" applyFont="1" applyBorder="1" applyAlignment="1">
      <alignment horizontal="center" vertical="center"/>
    </xf>
    <xf numFmtId="0" fontId="0" fillId="0" borderId="8" xfId="0" applyNumberFormat="1" applyFont="1" applyFill="1" applyBorder="1" applyAlignment="1">
      <alignment horizontal="center" vertical="center" wrapText="1"/>
    </xf>
    <xf numFmtId="0" fontId="0"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0" fillId="0" borderId="8" xfId="0" applyBorder="1" applyAlignment="1"/>
    <xf numFmtId="0" fontId="0" fillId="0" borderId="8" xfId="0" applyNumberFormat="1" applyFont="1" applyFill="1" applyBorder="1" applyAlignment="1">
      <alignment horizontal="left" vertical="center" wrapText="1"/>
    </xf>
    <xf numFmtId="0" fontId="9" fillId="0" borderId="8" xfId="0" applyFont="1" applyFill="1" applyBorder="1" applyAlignment="1">
      <alignment horizontal="justify" vertical="center" wrapText="1"/>
    </xf>
    <xf numFmtId="0" fontId="9" fillId="0" borderId="8" xfId="0" applyFont="1" applyFill="1" applyBorder="1" applyAlignment="1">
      <alignment horizontal="center" vertical="center" wrapText="1"/>
    </xf>
    <xf numFmtId="0" fontId="0" fillId="0" borderId="8" xfId="0" applyFont="1" applyFill="1" applyBorder="1">
      <alignment vertical="center"/>
    </xf>
    <xf numFmtId="0" fontId="0" fillId="0" borderId="8" xfId="0" applyFont="1" applyFill="1" applyBorder="1" applyAlignment="1">
      <alignment vertical="center" wrapText="1"/>
    </xf>
    <xf numFmtId="0" fontId="0" fillId="0" borderId="8" xfId="0" applyFont="1" applyFill="1" applyBorder="1" applyAlignment="1">
      <alignment horizontal="justify" vertical="top" wrapText="1"/>
    </xf>
    <xf numFmtId="0" fontId="0" fillId="0" borderId="8" xfId="0"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2"/>
  <sheetViews>
    <sheetView tabSelected="1" zoomScale="80" zoomScaleNormal="80" workbookViewId="0">
      <selection activeCell="E4" sqref="E4"/>
    </sheetView>
  </sheetViews>
  <sheetFormatPr defaultColWidth="9" defaultRowHeight="13.5" outlineLevelCol="7"/>
  <cols>
    <col min="1" max="1" width="5.875" style="28" customWidth="1"/>
    <col min="2" max="2" width="8.125" style="29" customWidth="1"/>
    <col min="3" max="3" width="14" style="28" customWidth="1"/>
    <col min="4" max="4" width="11.5" style="30" customWidth="1"/>
    <col min="5" max="5" width="22.5" style="30" customWidth="1"/>
    <col min="6" max="6" width="12" style="30" customWidth="1"/>
    <col min="7" max="7" width="37.5" style="30" customWidth="1"/>
    <col min="8" max="8" width="6.25" customWidth="1"/>
  </cols>
  <sheetData>
    <row r="1" ht="32.25" customHeight="1" spans="1:8">
      <c r="A1" s="31" t="s">
        <v>0</v>
      </c>
      <c r="B1" s="31"/>
      <c r="C1" s="31"/>
      <c r="D1" s="31"/>
      <c r="E1" s="31"/>
      <c r="F1" s="31"/>
      <c r="G1" s="31"/>
      <c r="H1" s="31"/>
    </row>
    <row r="2" ht="32.25" customHeight="1" spans="1:8">
      <c r="A2" s="32" t="s">
        <v>1</v>
      </c>
      <c r="B2" s="32"/>
      <c r="C2" s="32"/>
      <c r="D2" s="32"/>
      <c r="E2" s="32"/>
      <c r="F2" s="32"/>
      <c r="G2" s="32"/>
      <c r="H2" s="32"/>
    </row>
    <row r="3" s="27" customFormat="1" ht="37.5" spans="1:8">
      <c r="A3" s="33" t="s">
        <v>2</v>
      </c>
      <c r="B3" s="33" t="s">
        <v>3</v>
      </c>
      <c r="C3" s="33" t="s">
        <v>4</v>
      </c>
      <c r="D3" s="34" t="s">
        <v>5</v>
      </c>
      <c r="E3" s="33" t="s">
        <v>6</v>
      </c>
      <c r="F3" s="34" t="s">
        <v>7</v>
      </c>
      <c r="G3" s="33" t="s">
        <v>8</v>
      </c>
      <c r="H3" s="35" t="s">
        <v>9</v>
      </c>
    </row>
    <row r="4" ht="27" spans="1:8">
      <c r="A4" s="13">
        <f>MAX(A$3:A3)+1</f>
        <v>1</v>
      </c>
      <c r="B4" s="36" t="s">
        <v>10</v>
      </c>
      <c r="C4" s="37" t="s">
        <v>11</v>
      </c>
      <c r="D4" s="38" t="s">
        <v>12</v>
      </c>
      <c r="E4" s="39" t="s">
        <v>13</v>
      </c>
      <c r="F4" s="37" t="s">
        <v>14</v>
      </c>
      <c r="G4" s="40" t="s">
        <v>15</v>
      </c>
      <c r="H4" s="41"/>
    </row>
    <row r="5" ht="40.5" spans="1:8">
      <c r="A5" s="13">
        <f>MAX(A$3:A4)+1</f>
        <v>2</v>
      </c>
      <c r="B5" s="36"/>
      <c r="C5" s="37" t="s">
        <v>16</v>
      </c>
      <c r="D5" s="38" t="s">
        <v>12</v>
      </c>
      <c r="E5" s="39" t="s">
        <v>17</v>
      </c>
      <c r="F5" s="37" t="s">
        <v>14</v>
      </c>
      <c r="G5" s="40" t="s">
        <v>18</v>
      </c>
      <c r="H5" s="41"/>
    </row>
    <row r="6" ht="27" spans="1:8">
      <c r="A6" s="13">
        <f>MAX(A$3:A5)+1</f>
        <v>3</v>
      </c>
      <c r="B6" s="36"/>
      <c r="C6" s="37" t="s">
        <v>19</v>
      </c>
      <c r="D6" s="38" t="s">
        <v>12</v>
      </c>
      <c r="E6" s="39" t="s">
        <v>20</v>
      </c>
      <c r="F6" s="37" t="s">
        <v>14</v>
      </c>
      <c r="G6" s="40" t="s">
        <v>21</v>
      </c>
      <c r="H6" s="41"/>
    </row>
    <row r="7" ht="121.5" spans="1:8">
      <c r="A7" s="13">
        <f>MAX(A$3:A6)+1</f>
        <v>4</v>
      </c>
      <c r="B7" s="36"/>
      <c r="C7" s="37" t="s">
        <v>22</v>
      </c>
      <c r="D7" s="38" t="s">
        <v>12</v>
      </c>
      <c r="E7" s="39" t="s">
        <v>23</v>
      </c>
      <c r="F7" s="37" t="s">
        <v>14</v>
      </c>
      <c r="G7" s="40" t="s">
        <v>24</v>
      </c>
      <c r="H7" s="41"/>
    </row>
    <row r="8" ht="135" spans="1:8">
      <c r="A8" s="13">
        <f>MAX(A$3:A7)+1</f>
        <v>5</v>
      </c>
      <c r="B8" s="36"/>
      <c r="C8" s="37" t="s">
        <v>25</v>
      </c>
      <c r="D8" s="38" t="s">
        <v>12</v>
      </c>
      <c r="E8" s="39" t="s">
        <v>26</v>
      </c>
      <c r="F8" s="37" t="s">
        <v>27</v>
      </c>
      <c r="G8" s="40" t="s">
        <v>28</v>
      </c>
      <c r="H8" s="41"/>
    </row>
    <row r="9" ht="94.5" spans="1:8">
      <c r="A9" s="13">
        <f>MAX(A$3:A8)+1</f>
        <v>6</v>
      </c>
      <c r="B9" s="36"/>
      <c r="C9" s="37" t="s">
        <v>29</v>
      </c>
      <c r="D9" s="38" t="s">
        <v>12</v>
      </c>
      <c r="E9" s="39" t="s">
        <v>30</v>
      </c>
      <c r="F9" s="37" t="s">
        <v>31</v>
      </c>
      <c r="G9" s="40" t="s">
        <v>32</v>
      </c>
      <c r="H9" s="41"/>
    </row>
    <row r="10" ht="27" spans="1:8">
      <c r="A10" s="13">
        <f>MAX(A$3:A9)+1</f>
        <v>7</v>
      </c>
      <c r="B10" s="36"/>
      <c r="C10" s="37" t="s">
        <v>33</v>
      </c>
      <c r="D10" s="38" t="s">
        <v>12</v>
      </c>
      <c r="E10" s="39" t="s">
        <v>34</v>
      </c>
      <c r="F10" s="37" t="s">
        <v>35</v>
      </c>
      <c r="G10" s="40" t="s">
        <v>36</v>
      </c>
      <c r="H10" s="41"/>
    </row>
    <row r="11" ht="27" spans="1:8">
      <c r="A11" s="13">
        <f>MAX(A$3:A10)+1</f>
        <v>8</v>
      </c>
      <c r="B11" s="36"/>
      <c r="C11" s="37" t="s">
        <v>37</v>
      </c>
      <c r="D11" s="38" t="s">
        <v>12</v>
      </c>
      <c r="E11" s="39" t="s">
        <v>38</v>
      </c>
      <c r="F11" s="37" t="s">
        <v>35</v>
      </c>
      <c r="G11" s="40" t="s">
        <v>39</v>
      </c>
      <c r="H11" s="41"/>
    </row>
    <row r="12" ht="27" spans="1:8">
      <c r="A12" s="13">
        <f>MAX(A$3:A11)+1</f>
        <v>9</v>
      </c>
      <c r="B12" s="36"/>
      <c r="C12" s="37" t="s">
        <v>40</v>
      </c>
      <c r="D12" s="38" t="s">
        <v>12</v>
      </c>
      <c r="E12" s="39" t="s">
        <v>41</v>
      </c>
      <c r="F12" s="37" t="s">
        <v>31</v>
      </c>
      <c r="G12" s="40" t="s">
        <v>42</v>
      </c>
      <c r="H12" s="41"/>
    </row>
    <row r="13" ht="67.5" spans="1:8">
      <c r="A13" s="13">
        <f>MAX(A$3:A12)+1</f>
        <v>10</v>
      </c>
      <c r="B13" s="36"/>
      <c r="C13" s="37" t="s">
        <v>43</v>
      </c>
      <c r="D13" s="38" t="s">
        <v>12</v>
      </c>
      <c r="E13" s="39" t="s">
        <v>44</v>
      </c>
      <c r="F13" s="37" t="s">
        <v>31</v>
      </c>
      <c r="G13" s="40" t="s">
        <v>45</v>
      </c>
      <c r="H13" s="41"/>
    </row>
    <row r="14" ht="40.5" spans="1:8">
      <c r="A14" s="13">
        <f>MAX(A$3:A13)+1</f>
        <v>11</v>
      </c>
      <c r="B14" s="36"/>
      <c r="C14" s="37" t="s">
        <v>46</v>
      </c>
      <c r="D14" s="38" t="s">
        <v>12</v>
      </c>
      <c r="E14" s="39" t="s">
        <v>47</v>
      </c>
      <c r="F14" s="37" t="s">
        <v>35</v>
      </c>
      <c r="G14" s="40" t="s">
        <v>48</v>
      </c>
      <c r="H14" s="41"/>
    </row>
    <row r="15" ht="27" spans="1:8">
      <c r="A15" s="13">
        <f>MAX(A$3:A14)+1</f>
        <v>12</v>
      </c>
      <c r="B15" s="36"/>
      <c r="C15" s="37" t="s">
        <v>49</v>
      </c>
      <c r="D15" s="38" t="s">
        <v>12</v>
      </c>
      <c r="E15" s="39" t="s">
        <v>50</v>
      </c>
      <c r="F15" s="37" t="s">
        <v>35</v>
      </c>
      <c r="G15" s="40" t="s">
        <v>51</v>
      </c>
      <c r="H15" s="41"/>
    </row>
    <row r="16" ht="27" spans="1:8">
      <c r="A16" s="13">
        <f>MAX(A$3:A15)+1</f>
        <v>13</v>
      </c>
      <c r="B16" s="36"/>
      <c r="C16" s="37" t="s">
        <v>52</v>
      </c>
      <c r="D16" s="38" t="s">
        <v>12</v>
      </c>
      <c r="E16" s="39" t="s">
        <v>53</v>
      </c>
      <c r="F16" s="37" t="s">
        <v>31</v>
      </c>
      <c r="G16" s="40" t="s">
        <v>54</v>
      </c>
      <c r="H16" s="41"/>
    </row>
    <row r="17" ht="27" spans="1:8">
      <c r="A17" s="13">
        <f>MAX(A$3:A16)+1</f>
        <v>14</v>
      </c>
      <c r="B17" s="36" t="s">
        <v>10</v>
      </c>
      <c r="C17" s="37" t="s">
        <v>55</v>
      </c>
      <c r="D17" s="38" t="s">
        <v>12</v>
      </c>
      <c r="E17" s="39" t="s">
        <v>56</v>
      </c>
      <c r="F17" s="37" t="s">
        <v>31</v>
      </c>
      <c r="G17" s="40" t="s">
        <v>57</v>
      </c>
      <c r="H17" s="41"/>
    </row>
    <row r="18" ht="81" spans="1:8">
      <c r="A18" s="13">
        <f>MAX(A$3:A17)+1</f>
        <v>15</v>
      </c>
      <c r="B18" s="36"/>
      <c r="C18" s="37" t="s">
        <v>58</v>
      </c>
      <c r="D18" s="38" t="s">
        <v>12</v>
      </c>
      <c r="E18" s="39" t="s">
        <v>59</v>
      </c>
      <c r="F18" s="37" t="s">
        <v>31</v>
      </c>
      <c r="G18" s="40" t="s">
        <v>60</v>
      </c>
      <c r="H18" s="41"/>
    </row>
    <row r="19" ht="40.5" spans="1:8">
      <c r="A19" s="13">
        <f>MAX(A$3:A18)+1</f>
        <v>16</v>
      </c>
      <c r="B19" s="36"/>
      <c r="C19" s="37"/>
      <c r="D19" s="38" t="s">
        <v>12</v>
      </c>
      <c r="E19" s="42" t="s">
        <v>61</v>
      </c>
      <c r="F19" s="37" t="s">
        <v>14</v>
      </c>
      <c r="G19" s="42" t="s">
        <v>62</v>
      </c>
      <c r="H19" s="41"/>
    </row>
    <row r="20" ht="67.5" spans="1:8">
      <c r="A20" s="13">
        <f>MAX(A$3:A19)+1</f>
        <v>17</v>
      </c>
      <c r="B20" s="36"/>
      <c r="C20" s="37" t="s">
        <v>63</v>
      </c>
      <c r="D20" s="38" t="s">
        <v>12</v>
      </c>
      <c r="E20" s="40" t="s">
        <v>64</v>
      </c>
      <c r="F20" s="37" t="s">
        <v>31</v>
      </c>
      <c r="G20" s="40" t="s">
        <v>65</v>
      </c>
      <c r="H20" s="41"/>
    </row>
    <row r="21" ht="108" spans="1:8">
      <c r="A21" s="13">
        <f>MAX(A$3:A20)+1</f>
        <v>18</v>
      </c>
      <c r="B21" s="36"/>
      <c r="C21" s="37" t="s">
        <v>66</v>
      </c>
      <c r="D21" s="38" t="s">
        <v>12</v>
      </c>
      <c r="E21" s="39" t="s">
        <v>67</v>
      </c>
      <c r="F21" s="37" t="s">
        <v>14</v>
      </c>
      <c r="G21" s="40" t="s">
        <v>68</v>
      </c>
      <c r="H21" s="41"/>
    </row>
    <row r="22" ht="108" spans="1:8">
      <c r="A22" s="13">
        <f>MAX(A$3:A21)+1</f>
        <v>19</v>
      </c>
      <c r="B22" s="36" t="s">
        <v>69</v>
      </c>
      <c r="C22" s="37" t="s">
        <v>70</v>
      </c>
      <c r="D22" s="38" t="s">
        <v>12</v>
      </c>
      <c r="E22" s="39" t="s">
        <v>71</v>
      </c>
      <c r="F22" s="37" t="s">
        <v>14</v>
      </c>
      <c r="G22" s="40" t="s">
        <v>72</v>
      </c>
      <c r="H22" s="41"/>
    </row>
    <row r="23" ht="94.5" spans="1:8">
      <c r="A23" s="13">
        <f>MAX(A$3:A22)+1</f>
        <v>20</v>
      </c>
      <c r="B23" s="36"/>
      <c r="C23" s="37"/>
      <c r="D23" s="38" t="s">
        <v>12</v>
      </c>
      <c r="E23" s="39" t="s">
        <v>73</v>
      </c>
      <c r="F23" s="37" t="s">
        <v>14</v>
      </c>
      <c r="G23" s="40" t="s">
        <v>74</v>
      </c>
      <c r="H23" s="41"/>
    </row>
    <row r="24" ht="94.5" spans="1:8">
      <c r="A24" s="13">
        <f>MAX(A$3:A23)+1</f>
        <v>21</v>
      </c>
      <c r="B24" s="36"/>
      <c r="C24" s="37"/>
      <c r="D24" s="38" t="s">
        <v>12</v>
      </c>
      <c r="E24" s="39" t="s">
        <v>75</v>
      </c>
      <c r="F24" s="37" t="s">
        <v>14</v>
      </c>
      <c r="G24" s="40" t="s">
        <v>76</v>
      </c>
      <c r="H24" s="41"/>
    </row>
    <row r="25" ht="40.5" spans="1:8">
      <c r="A25" s="13">
        <f>MAX(A$3:A24)+1</f>
        <v>22</v>
      </c>
      <c r="B25" s="36"/>
      <c r="C25" s="37"/>
      <c r="D25" s="38" t="s">
        <v>12</v>
      </c>
      <c r="E25" s="40" t="s">
        <v>77</v>
      </c>
      <c r="F25" s="37" t="s">
        <v>14</v>
      </c>
      <c r="G25" s="40" t="s">
        <v>78</v>
      </c>
      <c r="H25" s="41"/>
    </row>
    <row r="26" ht="148.5" spans="1:8">
      <c r="A26" s="13">
        <f>MAX(A$3:A25)+1</f>
        <v>23</v>
      </c>
      <c r="B26" s="36" t="s">
        <v>69</v>
      </c>
      <c r="C26" s="37" t="s">
        <v>79</v>
      </c>
      <c r="D26" s="38" t="s">
        <v>12</v>
      </c>
      <c r="E26" s="43" t="s">
        <v>80</v>
      </c>
      <c r="F26" s="44" t="s">
        <v>14</v>
      </c>
      <c r="G26" s="43" t="s">
        <v>81</v>
      </c>
      <c r="H26" s="41"/>
    </row>
    <row r="27" ht="54" spans="1:8">
      <c r="A27" s="13">
        <f>MAX(A$3:A26)+1</f>
        <v>24</v>
      </c>
      <c r="B27" s="36"/>
      <c r="C27" s="37"/>
      <c r="D27" s="38" t="s">
        <v>12</v>
      </c>
      <c r="E27" s="43" t="s">
        <v>82</v>
      </c>
      <c r="F27" s="44" t="s">
        <v>14</v>
      </c>
      <c r="G27" s="43" t="s">
        <v>83</v>
      </c>
      <c r="H27" s="41"/>
    </row>
    <row r="28" ht="67.5" spans="1:8">
      <c r="A28" s="13">
        <f>MAX(A$3:A27)+1</f>
        <v>25</v>
      </c>
      <c r="B28" s="36"/>
      <c r="C28" s="37"/>
      <c r="D28" s="38" t="s">
        <v>12</v>
      </c>
      <c r="E28" s="43" t="s">
        <v>84</v>
      </c>
      <c r="F28" s="44" t="s">
        <v>35</v>
      </c>
      <c r="G28" s="43" t="s">
        <v>85</v>
      </c>
      <c r="H28" s="41"/>
    </row>
    <row r="29" ht="67.5" spans="1:8">
      <c r="A29" s="13">
        <f>MAX(A$3:A28)+1</f>
        <v>26</v>
      </c>
      <c r="B29" s="36" t="s">
        <v>69</v>
      </c>
      <c r="C29" s="37" t="s">
        <v>86</v>
      </c>
      <c r="D29" s="38" t="s">
        <v>12</v>
      </c>
      <c r="E29" s="40" t="s">
        <v>87</v>
      </c>
      <c r="F29" s="37" t="s">
        <v>31</v>
      </c>
      <c r="G29" s="40" t="s">
        <v>88</v>
      </c>
      <c r="H29" s="41"/>
    </row>
    <row r="30" ht="67.5" spans="1:8">
      <c r="A30" s="13">
        <f>MAX(A$3:A29)+1</f>
        <v>27</v>
      </c>
      <c r="B30" s="36"/>
      <c r="C30" s="37"/>
      <c r="D30" s="38" t="s">
        <v>12</v>
      </c>
      <c r="E30" s="40" t="s">
        <v>89</v>
      </c>
      <c r="F30" s="37" t="s">
        <v>31</v>
      </c>
      <c r="G30" s="40" t="s">
        <v>90</v>
      </c>
      <c r="H30" s="41"/>
    </row>
    <row r="31" ht="27" spans="1:8">
      <c r="A31" s="13">
        <f>MAX(A$3:A30)+1</f>
        <v>28</v>
      </c>
      <c r="B31" s="36"/>
      <c r="C31" s="37"/>
      <c r="D31" s="38" t="s">
        <v>12</v>
      </c>
      <c r="E31" s="40" t="s">
        <v>91</v>
      </c>
      <c r="F31" s="37" t="s">
        <v>31</v>
      </c>
      <c r="G31" s="40" t="s">
        <v>92</v>
      </c>
      <c r="H31" s="41"/>
    </row>
    <row r="32" ht="40.5" spans="1:8">
      <c r="A32" s="13">
        <f>MAX(A$3:A31)+1</f>
        <v>29</v>
      </c>
      <c r="B32" s="36"/>
      <c r="C32" s="37"/>
      <c r="D32" s="38" t="s">
        <v>12</v>
      </c>
      <c r="E32" s="45" t="s">
        <v>93</v>
      </c>
      <c r="F32" s="37" t="s">
        <v>31</v>
      </c>
      <c r="G32" s="46" t="s">
        <v>94</v>
      </c>
      <c r="H32" s="41"/>
    </row>
    <row r="33" ht="108" spans="1:8">
      <c r="A33" s="13">
        <f>MAX(A$3:A32)+1</f>
        <v>30</v>
      </c>
      <c r="B33" s="36" t="s">
        <v>69</v>
      </c>
      <c r="C33" s="37" t="s">
        <v>95</v>
      </c>
      <c r="D33" s="38" t="s">
        <v>12</v>
      </c>
      <c r="E33" s="40" t="s">
        <v>96</v>
      </c>
      <c r="F33" s="37" t="s">
        <v>14</v>
      </c>
      <c r="G33" s="40" t="s">
        <v>97</v>
      </c>
      <c r="H33" s="41"/>
    </row>
    <row r="34" ht="108" spans="1:8">
      <c r="A34" s="13">
        <f>MAX(A$3:A33)+1</f>
        <v>31</v>
      </c>
      <c r="B34" s="36"/>
      <c r="C34" s="37"/>
      <c r="D34" s="38" t="s">
        <v>12</v>
      </c>
      <c r="E34" s="40" t="s">
        <v>98</v>
      </c>
      <c r="F34" s="37" t="s">
        <v>14</v>
      </c>
      <c r="G34" s="40" t="s">
        <v>99</v>
      </c>
      <c r="H34" s="41"/>
    </row>
    <row r="35" ht="27" spans="1:8">
      <c r="A35" s="13">
        <f>MAX(A$3:A34)+1</f>
        <v>32</v>
      </c>
      <c r="B35" s="36" t="s">
        <v>100</v>
      </c>
      <c r="C35" s="37" t="s">
        <v>101</v>
      </c>
      <c r="D35" s="38" t="s">
        <v>12</v>
      </c>
      <c r="E35" s="39" t="s">
        <v>102</v>
      </c>
      <c r="F35" s="37" t="s">
        <v>14</v>
      </c>
      <c r="G35" s="40" t="s">
        <v>103</v>
      </c>
      <c r="H35" s="41"/>
    </row>
    <row r="36" ht="27" spans="1:8">
      <c r="A36" s="13">
        <f>MAX(A$3:A35)+1</f>
        <v>33</v>
      </c>
      <c r="B36" s="36"/>
      <c r="C36" s="37"/>
      <c r="D36" s="38" t="s">
        <v>12</v>
      </c>
      <c r="E36" s="39" t="s">
        <v>104</v>
      </c>
      <c r="F36" s="37" t="s">
        <v>14</v>
      </c>
      <c r="G36" s="40" t="s">
        <v>105</v>
      </c>
      <c r="H36" s="41"/>
    </row>
    <row r="37" ht="27" spans="1:8">
      <c r="A37" s="13">
        <f>MAX(A$3:A36)+1</f>
        <v>34</v>
      </c>
      <c r="B37" s="36"/>
      <c r="C37" s="37"/>
      <c r="D37" s="38" t="s">
        <v>12</v>
      </c>
      <c r="E37" s="39" t="s">
        <v>34</v>
      </c>
      <c r="F37" s="37" t="s">
        <v>31</v>
      </c>
      <c r="G37" s="40" t="s">
        <v>106</v>
      </c>
      <c r="H37" s="41"/>
    </row>
    <row r="38" ht="27" spans="1:8">
      <c r="A38" s="13">
        <f>MAX(A$3:A37)+1</f>
        <v>35</v>
      </c>
      <c r="B38" s="36"/>
      <c r="C38" s="37"/>
      <c r="D38" s="38" t="s">
        <v>12</v>
      </c>
      <c r="E38" s="39" t="s">
        <v>107</v>
      </c>
      <c r="F38" s="37" t="s">
        <v>31</v>
      </c>
      <c r="G38" s="40" t="s">
        <v>108</v>
      </c>
      <c r="H38" s="41"/>
    </row>
    <row r="39" ht="54" spans="1:8">
      <c r="A39" s="13">
        <f>MAX(A$3:A38)+1</f>
        <v>36</v>
      </c>
      <c r="B39" s="36"/>
      <c r="C39" s="37"/>
      <c r="D39" s="38" t="s">
        <v>12</v>
      </c>
      <c r="E39" s="40" t="s">
        <v>109</v>
      </c>
      <c r="F39" s="37" t="s">
        <v>27</v>
      </c>
      <c r="G39" s="40" t="s">
        <v>110</v>
      </c>
      <c r="H39" s="41"/>
    </row>
    <row r="40" ht="40.5" spans="1:8">
      <c r="A40" s="13">
        <f>MAX(A$3:A39)+1</f>
        <v>37</v>
      </c>
      <c r="B40" s="36"/>
      <c r="C40" s="37"/>
      <c r="D40" s="38" t="s">
        <v>12</v>
      </c>
      <c r="E40" s="40" t="s">
        <v>111</v>
      </c>
      <c r="F40" s="37" t="s">
        <v>35</v>
      </c>
      <c r="G40" s="40" t="s">
        <v>112</v>
      </c>
      <c r="H40" s="41"/>
    </row>
    <row r="41" ht="27" spans="1:8">
      <c r="A41" s="13">
        <f>MAX(A$3:A40)+1</f>
        <v>38</v>
      </c>
      <c r="B41" s="36"/>
      <c r="C41" s="37"/>
      <c r="D41" s="38" t="s">
        <v>12</v>
      </c>
      <c r="E41" s="40" t="s">
        <v>113</v>
      </c>
      <c r="F41" s="37" t="s">
        <v>35</v>
      </c>
      <c r="G41" s="40" t="s">
        <v>114</v>
      </c>
      <c r="H41" s="41"/>
    </row>
    <row r="42" ht="27" spans="1:8">
      <c r="A42" s="13">
        <f>MAX(A$3:A41)+1</f>
        <v>39</v>
      </c>
      <c r="B42" s="36"/>
      <c r="C42" s="37"/>
      <c r="D42" s="38" t="s">
        <v>12</v>
      </c>
      <c r="E42" s="40" t="s">
        <v>115</v>
      </c>
      <c r="F42" s="37" t="s">
        <v>35</v>
      </c>
      <c r="G42" s="40" t="s">
        <v>116</v>
      </c>
      <c r="H42" s="41"/>
    </row>
    <row r="43" ht="27" spans="1:8">
      <c r="A43" s="13">
        <f>MAX(A$3:A42)+1</f>
        <v>40</v>
      </c>
      <c r="B43" s="36"/>
      <c r="C43" s="37"/>
      <c r="D43" s="38" t="s">
        <v>12</v>
      </c>
      <c r="E43" s="40" t="s">
        <v>117</v>
      </c>
      <c r="F43" s="37" t="s">
        <v>35</v>
      </c>
      <c r="G43" s="40" t="s">
        <v>118</v>
      </c>
      <c r="H43" s="41"/>
    </row>
    <row r="44" ht="40.5" spans="1:8">
      <c r="A44" s="13">
        <f>MAX(A$3:A43)+1</f>
        <v>41</v>
      </c>
      <c r="B44" s="36"/>
      <c r="C44" s="37"/>
      <c r="D44" s="38" t="s">
        <v>12</v>
      </c>
      <c r="E44" s="40" t="s">
        <v>111</v>
      </c>
      <c r="F44" s="37" t="s">
        <v>35</v>
      </c>
      <c r="G44" s="40" t="s">
        <v>119</v>
      </c>
      <c r="H44" s="41"/>
    </row>
    <row r="45" ht="27" spans="1:8">
      <c r="A45" s="13">
        <f>MAX(A$3:A44)+1</f>
        <v>42</v>
      </c>
      <c r="B45" s="36" t="s">
        <v>100</v>
      </c>
      <c r="C45" s="37" t="s">
        <v>120</v>
      </c>
      <c r="D45" s="38" t="s">
        <v>12</v>
      </c>
      <c r="E45" s="39" t="s">
        <v>102</v>
      </c>
      <c r="F45" s="37" t="s">
        <v>14</v>
      </c>
      <c r="G45" s="40" t="s">
        <v>121</v>
      </c>
      <c r="H45" s="41"/>
    </row>
    <row r="46" ht="27" spans="1:8">
      <c r="A46" s="13">
        <f>MAX(A$3:A45)+1</f>
        <v>43</v>
      </c>
      <c r="B46" s="36"/>
      <c r="C46" s="37"/>
      <c r="D46" s="38" t="s">
        <v>12</v>
      </c>
      <c r="E46" s="39" t="s">
        <v>104</v>
      </c>
      <c r="F46" s="37" t="s">
        <v>14</v>
      </c>
      <c r="G46" s="40" t="s">
        <v>122</v>
      </c>
      <c r="H46" s="41"/>
    </row>
    <row r="47" ht="27" spans="1:8">
      <c r="A47" s="13">
        <f>MAX(A$3:A46)+1</f>
        <v>44</v>
      </c>
      <c r="B47" s="36"/>
      <c r="C47" s="37"/>
      <c r="D47" s="38" t="s">
        <v>12</v>
      </c>
      <c r="E47" s="39" t="s">
        <v>34</v>
      </c>
      <c r="F47" s="37" t="s">
        <v>31</v>
      </c>
      <c r="G47" s="40" t="s">
        <v>123</v>
      </c>
      <c r="H47" s="41"/>
    </row>
    <row r="48" ht="27" spans="1:8">
      <c r="A48" s="13">
        <f>MAX(A$3:A47)+1</f>
        <v>45</v>
      </c>
      <c r="B48" s="36"/>
      <c r="C48" s="37"/>
      <c r="D48" s="38" t="s">
        <v>12</v>
      </c>
      <c r="E48" s="39" t="s">
        <v>107</v>
      </c>
      <c r="F48" s="37" t="s">
        <v>31</v>
      </c>
      <c r="G48" s="40" t="s">
        <v>124</v>
      </c>
      <c r="H48" s="41"/>
    </row>
    <row r="49" ht="54" spans="1:8">
      <c r="A49" s="13">
        <f>MAX(A$3:A48)+1</f>
        <v>46</v>
      </c>
      <c r="B49" s="36"/>
      <c r="C49" s="37"/>
      <c r="D49" s="38" t="s">
        <v>12</v>
      </c>
      <c r="E49" s="40" t="s">
        <v>109</v>
      </c>
      <c r="F49" s="37" t="s">
        <v>27</v>
      </c>
      <c r="G49" s="40" t="s">
        <v>125</v>
      </c>
      <c r="H49" s="41"/>
    </row>
    <row r="50" ht="81" spans="1:8">
      <c r="A50" s="13">
        <f>MAX(A$3:A49)+1</f>
        <v>47</v>
      </c>
      <c r="B50" s="36"/>
      <c r="C50" s="37"/>
      <c r="D50" s="38" t="s">
        <v>12</v>
      </c>
      <c r="E50" s="40" t="s">
        <v>126</v>
      </c>
      <c r="F50" s="37" t="s">
        <v>31</v>
      </c>
      <c r="G50" s="40" t="s">
        <v>127</v>
      </c>
      <c r="H50" s="41"/>
    </row>
    <row r="51" ht="40.5" spans="1:8">
      <c r="A51" s="13">
        <f>MAX(A$3:A50)+1</f>
        <v>48</v>
      </c>
      <c r="B51" s="36"/>
      <c r="C51" s="37"/>
      <c r="D51" s="38" t="s">
        <v>12</v>
      </c>
      <c r="E51" s="40" t="s">
        <v>128</v>
      </c>
      <c r="F51" s="37" t="s">
        <v>31</v>
      </c>
      <c r="G51" s="40" t="s">
        <v>129</v>
      </c>
      <c r="H51" s="41"/>
    </row>
    <row r="52" ht="40.5" spans="1:8">
      <c r="A52" s="13">
        <f>MAX(A$3:A51)+1</f>
        <v>49</v>
      </c>
      <c r="B52" s="36"/>
      <c r="C52" s="37"/>
      <c r="D52" s="38" t="s">
        <v>12</v>
      </c>
      <c r="E52" s="40" t="s">
        <v>130</v>
      </c>
      <c r="F52" s="37" t="s">
        <v>35</v>
      </c>
      <c r="G52" s="40" t="s">
        <v>131</v>
      </c>
      <c r="H52" s="41"/>
    </row>
    <row r="53" ht="27" spans="1:8">
      <c r="A53" s="13">
        <f>MAX(A$3:A52)+1</f>
        <v>50</v>
      </c>
      <c r="B53" s="36" t="s">
        <v>100</v>
      </c>
      <c r="C53" s="37" t="s">
        <v>132</v>
      </c>
      <c r="D53" s="38" t="s">
        <v>12</v>
      </c>
      <c r="E53" s="39" t="s">
        <v>34</v>
      </c>
      <c r="F53" s="37" t="s">
        <v>31</v>
      </c>
      <c r="G53" s="40" t="s">
        <v>133</v>
      </c>
      <c r="H53" s="41"/>
    </row>
    <row r="54" ht="40.5" spans="1:8">
      <c r="A54" s="13">
        <f>MAX(A$3:A53)+1</f>
        <v>51</v>
      </c>
      <c r="B54" s="36"/>
      <c r="C54" s="37"/>
      <c r="D54" s="38" t="s">
        <v>12</v>
      </c>
      <c r="E54" s="40" t="s">
        <v>134</v>
      </c>
      <c r="F54" s="37" t="s">
        <v>35</v>
      </c>
      <c r="G54" s="40" t="s">
        <v>135</v>
      </c>
      <c r="H54" s="41"/>
    </row>
    <row r="55" ht="40.5" spans="1:8">
      <c r="A55" s="13">
        <f>MAX(A$3:A54)+1</f>
        <v>52</v>
      </c>
      <c r="B55" s="36"/>
      <c r="C55" s="37"/>
      <c r="D55" s="38" t="s">
        <v>12</v>
      </c>
      <c r="E55" s="40" t="s">
        <v>136</v>
      </c>
      <c r="F55" s="37" t="s">
        <v>35</v>
      </c>
      <c r="G55" s="40" t="s">
        <v>137</v>
      </c>
      <c r="H55" s="41"/>
    </row>
    <row r="56" ht="27" spans="1:8">
      <c r="A56" s="13">
        <f>MAX(A$3:A55)+1</f>
        <v>53</v>
      </c>
      <c r="B56" s="36"/>
      <c r="C56" s="37"/>
      <c r="D56" s="38" t="s">
        <v>12</v>
      </c>
      <c r="E56" s="40" t="s">
        <v>138</v>
      </c>
      <c r="F56" s="37" t="s">
        <v>35</v>
      </c>
      <c r="G56" s="40" t="s">
        <v>139</v>
      </c>
      <c r="H56" s="41"/>
    </row>
    <row r="57" ht="27" spans="1:8">
      <c r="A57" s="13">
        <f>MAX(A$3:A56)+1</f>
        <v>54</v>
      </c>
      <c r="B57" s="36"/>
      <c r="C57" s="37"/>
      <c r="D57" s="38" t="s">
        <v>12</v>
      </c>
      <c r="E57" s="40" t="s">
        <v>140</v>
      </c>
      <c r="F57" s="37" t="s">
        <v>35</v>
      </c>
      <c r="G57" s="40" t="s">
        <v>141</v>
      </c>
      <c r="H57" s="41"/>
    </row>
    <row r="58" ht="27" spans="1:8">
      <c r="A58" s="13">
        <f>MAX(A$3:A57)+1</f>
        <v>55</v>
      </c>
      <c r="B58" s="36" t="s">
        <v>142</v>
      </c>
      <c r="C58" s="37" t="s">
        <v>143</v>
      </c>
      <c r="D58" s="38" t="s">
        <v>12</v>
      </c>
      <c r="E58" s="39" t="s">
        <v>34</v>
      </c>
      <c r="F58" s="37" t="s">
        <v>31</v>
      </c>
      <c r="G58" s="40" t="s">
        <v>144</v>
      </c>
      <c r="H58" s="41"/>
    </row>
    <row r="59" ht="40.5" spans="1:8">
      <c r="A59" s="13">
        <f>MAX(A$3:A58)+1</f>
        <v>56</v>
      </c>
      <c r="B59" s="36"/>
      <c r="C59" s="37"/>
      <c r="D59" s="38" t="s">
        <v>12</v>
      </c>
      <c r="E59" s="40" t="s">
        <v>145</v>
      </c>
      <c r="F59" s="37" t="s">
        <v>35</v>
      </c>
      <c r="G59" s="40" t="s">
        <v>146</v>
      </c>
      <c r="H59" s="41"/>
    </row>
    <row r="60" ht="135" spans="1:8">
      <c r="A60" s="13">
        <f>MAX(A$3:A59)+1</f>
        <v>57</v>
      </c>
      <c r="B60" s="36"/>
      <c r="C60" s="37"/>
      <c r="D60" s="38" t="s">
        <v>12</v>
      </c>
      <c r="E60" s="40" t="s">
        <v>147</v>
      </c>
      <c r="F60" s="37" t="s">
        <v>35</v>
      </c>
      <c r="G60" s="40" t="s">
        <v>148</v>
      </c>
      <c r="H60" s="41"/>
    </row>
    <row r="61" ht="94.5" spans="1:8">
      <c r="A61" s="13">
        <f>MAX(A$3:A60)+1</f>
        <v>58</v>
      </c>
      <c r="B61" s="36"/>
      <c r="C61" s="37"/>
      <c r="D61" s="38" t="s">
        <v>12</v>
      </c>
      <c r="E61" s="40" t="s">
        <v>149</v>
      </c>
      <c r="F61" s="37" t="s">
        <v>35</v>
      </c>
      <c r="G61" s="40" t="s">
        <v>150</v>
      </c>
      <c r="H61" s="41"/>
    </row>
    <row r="62" ht="40.5" spans="1:8">
      <c r="A62" s="13">
        <f>MAX(A$3:A61)+1</f>
        <v>59</v>
      </c>
      <c r="B62" s="36"/>
      <c r="C62" s="37"/>
      <c r="D62" s="38" t="s">
        <v>12</v>
      </c>
      <c r="E62" s="40" t="s">
        <v>151</v>
      </c>
      <c r="F62" s="37" t="s">
        <v>35</v>
      </c>
      <c r="G62" s="40" t="s">
        <v>152</v>
      </c>
      <c r="H62" s="41"/>
    </row>
    <row r="63" ht="108" spans="1:8">
      <c r="A63" s="13">
        <f>MAX(A$3:A62)+1</f>
        <v>60</v>
      </c>
      <c r="B63" s="36"/>
      <c r="C63" s="37"/>
      <c r="D63" s="38" t="s">
        <v>12</v>
      </c>
      <c r="E63" s="40" t="s">
        <v>153</v>
      </c>
      <c r="F63" s="37" t="s">
        <v>35</v>
      </c>
      <c r="G63" s="40" t="s">
        <v>154</v>
      </c>
      <c r="H63" s="41"/>
    </row>
    <row r="64" ht="40.5" spans="1:8">
      <c r="A64" s="13">
        <f>MAX(A$3:A63)+1</f>
        <v>61</v>
      </c>
      <c r="B64" s="36"/>
      <c r="C64" s="37"/>
      <c r="D64" s="38" t="s">
        <v>12</v>
      </c>
      <c r="E64" s="40" t="s">
        <v>155</v>
      </c>
      <c r="F64" s="37" t="s">
        <v>35</v>
      </c>
      <c r="G64" s="40" t="s">
        <v>156</v>
      </c>
      <c r="H64" s="41"/>
    </row>
    <row r="65" ht="94.5" spans="1:8">
      <c r="A65" s="13">
        <f>MAX(A$3:A64)+1</f>
        <v>62</v>
      </c>
      <c r="B65" s="36"/>
      <c r="C65" s="37"/>
      <c r="D65" s="38" t="s">
        <v>12</v>
      </c>
      <c r="E65" s="40" t="s">
        <v>157</v>
      </c>
      <c r="F65" s="37" t="s">
        <v>35</v>
      </c>
      <c r="G65" s="40" t="s">
        <v>158</v>
      </c>
      <c r="H65" s="41"/>
    </row>
    <row r="66" ht="27" spans="1:8">
      <c r="A66" s="13">
        <f>MAX(A$3:A65)+1</f>
        <v>63</v>
      </c>
      <c r="B66" s="36"/>
      <c r="C66" s="37"/>
      <c r="D66" s="38" t="s">
        <v>12</v>
      </c>
      <c r="E66" s="40" t="s">
        <v>159</v>
      </c>
      <c r="F66" s="37" t="s">
        <v>35</v>
      </c>
      <c r="G66" s="40" t="s">
        <v>160</v>
      </c>
      <c r="H66" s="41"/>
    </row>
    <row r="67" ht="135" spans="1:8">
      <c r="A67" s="13">
        <f>MAX(A$3:A66)+1</f>
        <v>64</v>
      </c>
      <c r="B67" s="36"/>
      <c r="C67" s="37"/>
      <c r="D67" s="38" t="s">
        <v>12</v>
      </c>
      <c r="E67" s="40" t="s">
        <v>161</v>
      </c>
      <c r="F67" s="37" t="s">
        <v>35</v>
      </c>
      <c r="G67" s="40" t="s">
        <v>162</v>
      </c>
      <c r="H67" s="41"/>
    </row>
    <row r="68" ht="27" spans="1:8">
      <c r="A68" s="13">
        <f>MAX(A$3:A67)+1</f>
        <v>65</v>
      </c>
      <c r="B68" s="36" t="s">
        <v>142</v>
      </c>
      <c r="C68" s="37" t="s">
        <v>163</v>
      </c>
      <c r="D68" s="38" t="s">
        <v>12</v>
      </c>
      <c r="E68" s="39" t="s">
        <v>34</v>
      </c>
      <c r="F68" s="37" t="s">
        <v>31</v>
      </c>
      <c r="G68" s="40" t="s">
        <v>164</v>
      </c>
      <c r="H68" s="41"/>
    </row>
    <row r="69" ht="40.5" spans="1:8">
      <c r="A69" s="13">
        <f>MAX(A$3:A68)+1</f>
        <v>66</v>
      </c>
      <c r="B69" s="36"/>
      <c r="C69" s="37"/>
      <c r="D69" s="38" t="s">
        <v>12</v>
      </c>
      <c r="E69" s="40" t="s">
        <v>165</v>
      </c>
      <c r="F69" s="37" t="s">
        <v>35</v>
      </c>
      <c r="G69" s="40" t="s">
        <v>166</v>
      </c>
      <c r="H69" s="41"/>
    </row>
    <row r="70" ht="40.5" spans="1:8">
      <c r="A70" s="13">
        <f>MAX(A$3:A69)+1</f>
        <v>67</v>
      </c>
      <c r="B70" s="36"/>
      <c r="C70" s="37"/>
      <c r="D70" s="38" t="s">
        <v>12</v>
      </c>
      <c r="E70" s="40" t="s">
        <v>167</v>
      </c>
      <c r="F70" s="37" t="s">
        <v>35</v>
      </c>
      <c r="G70" s="40" t="s">
        <v>168</v>
      </c>
      <c r="H70" s="41"/>
    </row>
    <row r="71" ht="27" spans="1:8">
      <c r="A71" s="13">
        <f>MAX(A$3:A70)+1</f>
        <v>68</v>
      </c>
      <c r="B71" s="36"/>
      <c r="C71" s="37"/>
      <c r="D71" s="38" t="s">
        <v>12</v>
      </c>
      <c r="E71" s="40" t="s">
        <v>169</v>
      </c>
      <c r="F71" s="37" t="s">
        <v>35</v>
      </c>
      <c r="G71" s="40" t="s">
        <v>170</v>
      </c>
      <c r="H71" s="41"/>
    </row>
    <row r="72" ht="81" spans="1:8">
      <c r="A72" s="13">
        <f>MAX(A$3:A71)+1</f>
        <v>69</v>
      </c>
      <c r="B72" s="36"/>
      <c r="C72" s="37"/>
      <c r="D72" s="38" t="s">
        <v>12</v>
      </c>
      <c r="E72" s="40" t="s">
        <v>171</v>
      </c>
      <c r="F72" s="37" t="s">
        <v>35</v>
      </c>
      <c r="G72" s="40" t="s">
        <v>172</v>
      </c>
      <c r="H72" s="41"/>
    </row>
    <row r="73" ht="27" spans="1:8">
      <c r="A73" s="13">
        <f>MAX(A$3:A72)+1</f>
        <v>70</v>
      </c>
      <c r="B73" s="36"/>
      <c r="C73" s="37"/>
      <c r="D73" s="38" t="s">
        <v>12</v>
      </c>
      <c r="E73" s="40" t="s">
        <v>173</v>
      </c>
      <c r="F73" s="37" t="s">
        <v>35</v>
      </c>
      <c r="G73" s="40" t="s">
        <v>174</v>
      </c>
      <c r="H73" s="41"/>
    </row>
    <row r="74" ht="40.5" spans="1:8">
      <c r="A74" s="13">
        <f>MAX(A$3:A73)+1</f>
        <v>71</v>
      </c>
      <c r="B74" s="36"/>
      <c r="C74" s="37"/>
      <c r="D74" s="38" t="s">
        <v>12</v>
      </c>
      <c r="E74" s="40" t="s">
        <v>175</v>
      </c>
      <c r="F74" s="37" t="s">
        <v>35</v>
      </c>
      <c r="G74" s="40" t="s">
        <v>176</v>
      </c>
      <c r="H74" s="41"/>
    </row>
    <row r="75" ht="27" spans="1:8">
      <c r="A75" s="13">
        <f>MAX(A$3:A74)+1</f>
        <v>72</v>
      </c>
      <c r="B75" s="36"/>
      <c r="C75" s="37" t="s">
        <v>177</v>
      </c>
      <c r="D75" s="38" t="s">
        <v>12</v>
      </c>
      <c r="E75" s="40" t="s">
        <v>178</v>
      </c>
      <c r="F75" s="37" t="s">
        <v>31</v>
      </c>
      <c r="G75" s="40" t="s">
        <v>179</v>
      </c>
      <c r="H75" s="41"/>
    </row>
    <row r="76" ht="40.5" spans="1:8">
      <c r="A76" s="13">
        <f>MAX(A$3:A75)+1</f>
        <v>73</v>
      </c>
      <c r="B76" s="36"/>
      <c r="C76" s="37"/>
      <c r="D76" s="38" t="s">
        <v>12</v>
      </c>
      <c r="E76" s="40" t="s">
        <v>180</v>
      </c>
      <c r="F76" s="37" t="s">
        <v>35</v>
      </c>
      <c r="G76" s="40" t="s">
        <v>181</v>
      </c>
      <c r="H76" s="41"/>
    </row>
    <row r="77" ht="40.5" spans="1:8">
      <c r="A77" s="13">
        <f>MAX(A$3:A76)+1</f>
        <v>74</v>
      </c>
      <c r="B77" s="36"/>
      <c r="C77" s="37"/>
      <c r="D77" s="38" t="s">
        <v>12</v>
      </c>
      <c r="E77" s="40" t="s">
        <v>182</v>
      </c>
      <c r="F77" s="37" t="s">
        <v>35</v>
      </c>
      <c r="G77" s="40" t="s">
        <v>183</v>
      </c>
      <c r="H77" s="41"/>
    </row>
    <row r="78" ht="40.5" spans="1:8">
      <c r="A78" s="13">
        <f>MAX(A$3:A77)+1</f>
        <v>75</v>
      </c>
      <c r="B78" s="36"/>
      <c r="C78" s="37"/>
      <c r="D78" s="38" t="s">
        <v>12</v>
      </c>
      <c r="E78" s="40" t="s">
        <v>184</v>
      </c>
      <c r="F78" s="37" t="s">
        <v>35</v>
      </c>
      <c r="G78" s="40" t="s">
        <v>185</v>
      </c>
      <c r="H78" s="41"/>
    </row>
    <row r="79" ht="40.5" spans="1:8">
      <c r="A79" s="13">
        <f>MAX(A$3:A78)+1</f>
        <v>76</v>
      </c>
      <c r="B79" s="36"/>
      <c r="C79" s="37" t="s">
        <v>186</v>
      </c>
      <c r="D79" s="38" t="s">
        <v>12</v>
      </c>
      <c r="E79" s="40" t="s">
        <v>187</v>
      </c>
      <c r="F79" s="37" t="s">
        <v>35</v>
      </c>
      <c r="G79" s="40" t="s">
        <v>188</v>
      </c>
      <c r="H79" s="41"/>
    </row>
    <row r="80" ht="27" spans="1:8">
      <c r="A80" s="13">
        <f>MAX(A$3:A79)+1</f>
        <v>77</v>
      </c>
      <c r="B80" s="36"/>
      <c r="C80" s="37"/>
      <c r="D80" s="38" t="s">
        <v>12</v>
      </c>
      <c r="E80" s="40" t="s">
        <v>189</v>
      </c>
      <c r="F80" s="37" t="s">
        <v>35</v>
      </c>
      <c r="G80" s="40"/>
      <c r="H80" s="41"/>
    </row>
    <row r="81" ht="121.5" spans="1:8">
      <c r="A81" s="13">
        <f>MAX(A$3:A80)+1</f>
        <v>78</v>
      </c>
      <c r="B81" s="36"/>
      <c r="C81" s="37"/>
      <c r="D81" s="38" t="s">
        <v>12</v>
      </c>
      <c r="E81" s="40" t="s">
        <v>190</v>
      </c>
      <c r="F81" s="37" t="s">
        <v>35</v>
      </c>
      <c r="G81" s="40" t="s">
        <v>191</v>
      </c>
      <c r="H81" s="41"/>
    </row>
    <row r="82" ht="54" spans="1:8">
      <c r="A82" s="13">
        <f>MAX(A$3:A81)+1</f>
        <v>79</v>
      </c>
      <c r="B82" s="36"/>
      <c r="C82" s="37"/>
      <c r="D82" s="38" t="s">
        <v>12</v>
      </c>
      <c r="E82" s="40" t="s">
        <v>192</v>
      </c>
      <c r="F82" s="37" t="s">
        <v>35</v>
      </c>
      <c r="G82" s="40" t="s">
        <v>193</v>
      </c>
      <c r="H82" s="41"/>
    </row>
    <row r="83" ht="40.5" spans="1:8">
      <c r="A83" s="13">
        <f>MAX(A$3:A82)+1</f>
        <v>80</v>
      </c>
      <c r="B83" s="36" t="s">
        <v>142</v>
      </c>
      <c r="C83" s="37" t="s">
        <v>186</v>
      </c>
      <c r="D83" s="38" t="s">
        <v>12</v>
      </c>
      <c r="E83" s="40" t="s">
        <v>194</v>
      </c>
      <c r="F83" s="37" t="s">
        <v>35</v>
      </c>
      <c r="G83" s="40" t="s">
        <v>195</v>
      </c>
      <c r="H83" s="41"/>
    </row>
    <row r="84" ht="27" spans="1:8">
      <c r="A84" s="13">
        <f>MAX(A$3:A83)+1</f>
        <v>81</v>
      </c>
      <c r="B84" s="36"/>
      <c r="C84" s="37"/>
      <c r="D84" s="38" t="s">
        <v>12</v>
      </c>
      <c r="E84" s="40" t="s">
        <v>196</v>
      </c>
      <c r="F84" s="37" t="s">
        <v>35</v>
      </c>
      <c r="G84" s="40" t="s">
        <v>197</v>
      </c>
      <c r="H84" s="41"/>
    </row>
    <row r="85" ht="40.5" spans="1:8">
      <c r="A85" s="13">
        <f>MAX(A$3:A84)+1</f>
        <v>82</v>
      </c>
      <c r="B85" s="36"/>
      <c r="C85" s="37"/>
      <c r="D85" s="38" t="s">
        <v>12</v>
      </c>
      <c r="E85" s="40" t="s">
        <v>198</v>
      </c>
      <c r="F85" s="37" t="s">
        <v>35</v>
      </c>
      <c r="G85" s="40" t="s">
        <v>199</v>
      </c>
      <c r="H85" s="41"/>
    </row>
    <row r="86" ht="81" spans="1:8">
      <c r="A86" s="13">
        <f>MAX(A$3:A85)+1</f>
        <v>83</v>
      </c>
      <c r="B86" s="36"/>
      <c r="C86" s="37"/>
      <c r="D86" s="38" t="s">
        <v>12</v>
      </c>
      <c r="E86" s="40" t="s">
        <v>200</v>
      </c>
      <c r="F86" s="37" t="s">
        <v>35</v>
      </c>
      <c r="G86" s="40" t="s">
        <v>201</v>
      </c>
      <c r="H86" s="41"/>
    </row>
    <row r="87" ht="27" spans="1:8">
      <c r="A87" s="13">
        <f>MAX(A$3:A86)+1</f>
        <v>84</v>
      </c>
      <c r="B87" s="36"/>
      <c r="C87" s="37" t="s">
        <v>202</v>
      </c>
      <c r="D87" s="38" t="s">
        <v>12</v>
      </c>
      <c r="E87" s="40" t="s">
        <v>203</v>
      </c>
      <c r="F87" s="37" t="s">
        <v>35</v>
      </c>
      <c r="G87" s="40" t="s">
        <v>204</v>
      </c>
      <c r="H87" s="41"/>
    </row>
    <row r="88" ht="67.5" spans="1:8">
      <c r="A88" s="13">
        <f>MAX(A$3:A87)+1</f>
        <v>85</v>
      </c>
      <c r="B88" s="36"/>
      <c r="C88" s="37"/>
      <c r="D88" s="38" t="s">
        <v>12</v>
      </c>
      <c r="E88" s="39" t="s">
        <v>205</v>
      </c>
      <c r="F88" s="37" t="s">
        <v>35</v>
      </c>
      <c r="G88" s="40" t="s">
        <v>206</v>
      </c>
      <c r="H88" s="41"/>
    </row>
    <row r="89" ht="54" spans="1:8">
      <c r="A89" s="13">
        <f>MAX(A$3:A88)+1</f>
        <v>86</v>
      </c>
      <c r="B89" s="36"/>
      <c r="C89" s="37" t="s">
        <v>207</v>
      </c>
      <c r="D89" s="38" t="s">
        <v>12</v>
      </c>
      <c r="E89" s="40" t="s">
        <v>208</v>
      </c>
      <c r="F89" s="37" t="s">
        <v>35</v>
      </c>
      <c r="G89" s="40" t="s">
        <v>209</v>
      </c>
      <c r="H89" s="41"/>
    </row>
    <row r="90" ht="54" spans="1:8">
      <c r="A90" s="13">
        <f>MAX(A$3:A89)+1</f>
        <v>87</v>
      </c>
      <c r="B90" s="36"/>
      <c r="C90" s="37" t="s">
        <v>207</v>
      </c>
      <c r="D90" s="38" t="s">
        <v>12</v>
      </c>
      <c r="E90" s="47" t="s">
        <v>208</v>
      </c>
      <c r="F90" s="37" t="s">
        <v>35</v>
      </c>
      <c r="G90" s="40" t="s">
        <v>210</v>
      </c>
      <c r="H90" s="41"/>
    </row>
    <row r="91" ht="54" spans="1:8">
      <c r="A91" s="13">
        <f>MAX(A$3:A90)+1</f>
        <v>88</v>
      </c>
      <c r="B91" s="36"/>
      <c r="C91" s="37"/>
      <c r="D91" s="38" t="s">
        <v>12</v>
      </c>
      <c r="E91" s="47" t="s">
        <v>208</v>
      </c>
      <c r="F91" s="37" t="s">
        <v>35</v>
      </c>
      <c r="G91" s="40" t="s">
        <v>211</v>
      </c>
      <c r="H91" s="41"/>
    </row>
    <row r="92" ht="40.5" spans="1:8">
      <c r="A92" s="13">
        <f>MAX(A$3:A91)+1</f>
        <v>89</v>
      </c>
      <c r="B92" s="13" t="s">
        <v>212</v>
      </c>
      <c r="C92" s="48" t="s">
        <v>213</v>
      </c>
      <c r="D92" s="38" t="s">
        <v>12</v>
      </c>
      <c r="E92" s="42" t="s">
        <v>214</v>
      </c>
      <c r="F92" s="37" t="s">
        <v>31</v>
      </c>
      <c r="G92" s="42" t="s">
        <v>215</v>
      </c>
      <c r="H92" s="41"/>
    </row>
  </sheetData>
  <mergeCells count="30">
    <mergeCell ref="A1:H1"/>
    <mergeCell ref="A2:H2"/>
    <mergeCell ref="B4:B16"/>
    <mergeCell ref="B17:B21"/>
    <mergeCell ref="B22:B25"/>
    <mergeCell ref="B26:B28"/>
    <mergeCell ref="B29:B32"/>
    <mergeCell ref="B33:B34"/>
    <mergeCell ref="B35:B44"/>
    <mergeCell ref="B45:B52"/>
    <mergeCell ref="B53:B57"/>
    <mergeCell ref="B58:B67"/>
    <mergeCell ref="B68:B82"/>
    <mergeCell ref="B83:B91"/>
    <mergeCell ref="C18:C19"/>
    <mergeCell ref="C22:C25"/>
    <mergeCell ref="C26:C28"/>
    <mergeCell ref="C29:C32"/>
    <mergeCell ref="C33:C34"/>
    <mergeCell ref="C35:C44"/>
    <mergeCell ref="C45:C52"/>
    <mergeCell ref="C53:C57"/>
    <mergeCell ref="C58:C67"/>
    <mergeCell ref="C68:C74"/>
    <mergeCell ref="C75:C78"/>
    <mergeCell ref="C79:C82"/>
    <mergeCell ref="C83:C86"/>
    <mergeCell ref="C87:C88"/>
    <mergeCell ref="C90:C91"/>
    <mergeCell ref="G79:G80"/>
  </mergeCells>
  <printOptions horizontalCentered="1"/>
  <pageMargins left="0.118055555555556" right="0.118055555555556" top="0.156944444444444" bottom="0.354166666666667" header="0.314583333333333" footer="0.314583333333333"/>
  <pageSetup paperSize="9"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opLeftCell="A3" workbookViewId="0">
      <selection activeCell="C3" sqref="C3"/>
    </sheetView>
  </sheetViews>
  <sheetFormatPr defaultColWidth="9" defaultRowHeight="13.5" outlineLevelCol="5"/>
  <cols>
    <col min="1" max="1" width="7.25" customWidth="1"/>
    <col min="2" max="2" width="9.25" customWidth="1"/>
    <col min="3" max="3" width="9.875" customWidth="1"/>
    <col min="4" max="4" width="17.125" customWidth="1"/>
    <col min="5" max="5" width="31.75" customWidth="1"/>
    <col min="6" max="6" width="56" customWidth="1"/>
  </cols>
  <sheetData>
    <row r="1" ht="87" customHeight="1" spans="1:6">
      <c r="A1" s="2"/>
      <c r="B1" s="3"/>
      <c r="C1" s="4"/>
      <c r="D1" s="4"/>
      <c r="E1" s="4"/>
      <c r="F1" s="4"/>
    </row>
    <row r="2" s="1" customFormat="1" ht="37.5" customHeight="1" spans="1:6">
      <c r="A2" s="5"/>
      <c r="B2" s="6"/>
      <c r="C2" s="7"/>
      <c r="D2" s="8"/>
      <c r="E2" s="8"/>
      <c r="F2" s="9"/>
    </row>
    <row r="3" ht="195.95" customHeight="1" spans="1:6">
      <c r="A3" s="10"/>
      <c r="B3" s="11"/>
      <c r="C3" s="12"/>
      <c r="D3" s="13"/>
      <c r="E3" s="14"/>
      <c r="F3" s="15"/>
    </row>
    <row r="4" ht="108.95" customHeight="1" spans="1:6">
      <c r="A4" s="16"/>
      <c r="B4" s="17"/>
      <c r="C4" s="18"/>
      <c r="D4" s="19"/>
      <c r="E4" s="14"/>
      <c r="F4" s="15"/>
    </row>
    <row r="5" ht="168" customHeight="1" spans="1:6">
      <c r="A5" s="20"/>
      <c r="B5" s="21"/>
      <c r="C5" s="18"/>
      <c r="D5" s="13"/>
      <c r="E5" s="19"/>
      <c r="F5" s="22"/>
    </row>
    <row r="6" ht="165.95" customHeight="1" spans="1:6">
      <c r="A6" s="23"/>
      <c r="B6" s="24"/>
      <c r="C6" s="18"/>
      <c r="D6" s="13"/>
      <c r="E6" s="19"/>
      <c r="F6" s="25"/>
    </row>
    <row r="7" spans="5:6">
      <c r="E7" s="26"/>
      <c r="F7" s="26"/>
    </row>
    <row r="8" spans="5:6">
      <c r="E8" s="26"/>
      <c r="F8" s="26"/>
    </row>
    <row r="9" spans="5:6">
      <c r="E9" s="26"/>
      <c r="F9" s="26"/>
    </row>
    <row r="10" spans="5:6">
      <c r="E10" s="26"/>
      <c r="F10" s="26"/>
    </row>
    <row r="11" spans="5:6">
      <c r="E11" s="26"/>
      <c r="F11" s="26"/>
    </row>
    <row r="12" spans="5:6">
      <c r="E12" s="26"/>
      <c r="F12" s="26"/>
    </row>
    <row r="13" spans="5:6">
      <c r="E13" s="26"/>
      <c r="F13" s="26"/>
    </row>
  </sheetData>
  <mergeCells count="3">
    <mergeCell ref="A1:F1"/>
    <mergeCell ref="A3:A4"/>
    <mergeCell ref="B3:B4"/>
  </mergeCells>
  <pageMargins left="0.502777777777778" right="0.502777777777778" top="0.751388888888889" bottom="0.554166666666667" header="0.297916666666667" footer="0.29791666666666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ljfg</dc:creator>
  <cp:lastModifiedBy>lenovo</cp:lastModifiedBy>
  <dcterms:created xsi:type="dcterms:W3CDTF">2019-03-26T10:24:00Z</dcterms:created>
  <cp:lastPrinted>2019-07-29T01:06:00Z</cp:lastPrinted>
  <dcterms:modified xsi:type="dcterms:W3CDTF">2024-01-23T03:34:30Z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021BA0BFA1D54AE4BF9115CBD4890045</vt:lpwstr>
  </property>
</Properties>
</file>