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<sst xmlns="http://schemas.openxmlformats.org/spreadsheetml/2006/main" count="33" uniqueCount="17">
  <si>
    <t>唐山市曹妃甸区区级核发排污许可证排污单位排污权有偿使用费公示（第一批）</t>
  </si>
  <si>
    <t>序号</t>
  </si>
  <si>
    <t>排污单位名称</t>
  </si>
  <si>
    <t>确权量（吨/年）</t>
  </si>
  <si>
    <t>已通过交易取得排污权量 （吨/年）</t>
  </si>
  <si>
    <t>无偿获得排污权量 （吨/年）</t>
  </si>
  <si>
    <t>征收排污权使用费数额（元/年）</t>
  </si>
  <si>
    <t>缴费金额（元/年）</t>
  </si>
  <si>
    <r>
      <rPr>
        <sz val="12"/>
        <rFont val="宋体"/>
        <charset val="134"/>
      </rPr>
      <t>SO</t>
    </r>
    <r>
      <rPr>
        <vertAlign val="subscript"/>
        <sz val="12"/>
        <rFont val="宋体"/>
        <charset val="134"/>
      </rPr>
      <t>2</t>
    </r>
  </si>
  <si>
    <r>
      <rPr>
        <sz val="12"/>
        <rFont val="宋体"/>
        <charset val="134"/>
      </rPr>
      <t>NO</t>
    </r>
    <r>
      <rPr>
        <vertAlign val="subscript"/>
        <sz val="12"/>
        <rFont val="宋体"/>
        <charset val="134"/>
      </rPr>
      <t>X</t>
    </r>
  </si>
  <si>
    <t>COD</t>
  </si>
  <si>
    <r>
      <rPr>
        <sz val="12"/>
        <rFont val="宋体"/>
        <charset val="134"/>
      </rPr>
      <t>NH</t>
    </r>
    <r>
      <rPr>
        <vertAlign val="subscript"/>
        <sz val="12"/>
        <rFont val="宋体"/>
        <charset val="134"/>
      </rPr>
      <t>3</t>
    </r>
    <r>
      <rPr>
        <sz val="12"/>
        <rFont val="宋体"/>
        <charset val="134"/>
      </rPr>
      <t>-N</t>
    </r>
  </si>
  <si>
    <t>河北新时基业防火保温材料制造有限公司</t>
  </si>
  <si>
    <t>唐山信通源粘合剂有限公司</t>
  </si>
  <si>
    <t>唐山沃盈科技有限公司</t>
  </si>
  <si>
    <t>唐山市曹妃甸区瑞羽再生资源有限公司</t>
  </si>
  <si>
    <t>唐山京微纳米材料有限公司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</si>
</sst>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s>
  <fonts count="25">
    <font>
      <sz val="12"/>
      <name val="宋体"/>
      <charset val="134"/>
    </font>
    <font>
      <b/>
      <sz val="16"/>
      <name val="宋体"/>
      <charset val="134"/>
    </font>
    <font>
      <sz val="10"/>
      <name val="宋体"/>
      <charset val="134"/>
    </font>
    <font>
      <sz val="10"/>
      <color theme="1"/>
      <name val="宋体"/>
      <charset val="134"/>
      <scheme val="minor"/>
    </font>
    <font>
      <sz val="12"/>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5700"/>
      <name val="宋体"/>
      <charset val="134"/>
      <scheme val="minor"/>
    </font>
    <font>
      <sz val="11"/>
      <color theme="0"/>
      <name val="宋体"/>
      <charset val="134"/>
      <scheme val="minor"/>
    </font>
    <font>
      <sz val="11"/>
      <color theme="1"/>
      <name val="宋体"/>
      <charset val="134"/>
      <scheme val="minor"/>
    </font>
    <font>
      <vertAlign val="subscrip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4"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3" borderId="8" applyNumberFormat="0" applyAlignment="0" applyProtection="0">
      <alignment vertical="center"/>
    </xf>
    <xf numFmtId="0" fontId="14" fillId="4" borderId="9" applyNumberFormat="0" applyAlignment="0" applyProtection="0">
      <alignment vertical="center"/>
    </xf>
    <xf numFmtId="0" fontId="15" fillId="4" borderId="8" applyNumberFormat="0" applyAlignment="0" applyProtection="0">
      <alignment vertical="center"/>
    </xf>
    <xf numFmtId="0" fontId="16" fillId="5"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cellStyleXfs>
  <cellXfs count="10">
    <xf numFmtId="0" fontId="0" fillId="0" borderId="0" xfId="0">
      <alignment vertical="center"/>
    </xf>
    <xf numFmtId="0" fontId="1"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 xfId="0" applyFont="1" applyBorder="1" applyAlignment="1">
      <alignment horizontal="center" vertical="center"/>
    </xf>
    <xf numFmtId="0" fontId="2" fillId="0" borderId="2" xfId="0" applyFont="1" applyBorder="1" applyAlignment="1">
      <alignment horizontal="center" vertical="center"/>
    </xf>
    <xf numFmtId="176" fontId="3" fillId="0" borderId="2" xfId="0" applyNumberFormat="1" applyFont="1" applyFill="1" applyBorder="1" applyAlignment="1" applyProtection="1">
      <alignment horizontal="center" vertical="center" wrapText="1"/>
      <protection locked="0"/>
    </xf>
    <xf numFmtId="176" fontId="4" fillId="0" borderId="2" xfId="0" applyNumberFormat="1" applyFont="1" applyFill="1" applyBorder="1" applyAlignment="1" applyProtection="1">
      <alignment horizontal="center" vertical="center" wrapText="1"/>
      <protection locked="0"/>
    </xf>
    <xf numFmtId="0" fontId="0" fillId="0" borderId="2"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5"/>
  <sheetViews>
    <sheetView tabSelected="1" workbookViewId="0">
      <selection activeCell="B9" sqref="B9"/>
    </sheetView>
  </sheetViews>
  <sheetFormatPr defaultColWidth="9" defaultRowHeight="14.25"/>
  <cols>
    <col min="1" max="1" width="7.125" customWidth="1"/>
    <col min="2" max="2" width="19.125" customWidth="1"/>
    <col min="3" max="6" width="7.25" customWidth="1"/>
    <col min="7" max="14" width="9" customWidth="1"/>
    <col min="15" max="18" width="9" hidden="1" customWidth="1"/>
    <col min="19" max="19" width="9" customWidth="1"/>
    <col min="20" max="20" width="13.25" customWidth="1"/>
    <col min="21" max="22" width="9" customWidth="1"/>
    <col min="23" max="23" width="18" customWidth="1"/>
  </cols>
  <sheetData>
    <row r="1" ht="30" customHeight="1" spans="1:23">
      <c r="A1" s="1" t="s">
        <v>0</v>
      </c>
      <c r="B1" s="1"/>
      <c r="C1" s="1"/>
      <c r="D1" s="1"/>
      <c r="E1" s="1"/>
      <c r="F1" s="1"/>
      <c r="G1" s="1"/>
      <c r="H1" s="1"/>
      <c r="I1" s="1"/>
      <c r="J1" s="1"/>
      <c r="K1" s="1"/>
      <c r="L1" s="1"/>
      <c r="M1" s="1"/>
      <c r="N1" s="1"/>
      <c r="O1" s="1"/>
      <c r="P1" s="1"/>
      <c r="Q1" s="1"/>
      <c r="R1" s="1"/>
      <c r="S1" s="1"/>
      <c r="T1" s="1"/>
      <c r="U1" s="1"/>
      <c r="V1" s="1"/>
      <c r="W1" s="1"/>
    </row>
    <row r="2" ht="30" customHeight="1" spans="1:23">
      <c r="A2" s="2" t="s">
        <v>1</v>
      </c>
      <c r="B2" s="2" t="s">
        <v>2</v>
      </c>
      <c r="C2" s="3" t="s">
        <v>3</v>
      </c>
      <c r="D2" s="3"/>
      <c r="E2" s="3"/>
      <c r="F2" s="3"/>
      <c r="G2" s="3" t="s">
        <v>4</v>
      </c>
      <c r="H2" s="3"/>
      <c r="I2" s="3"/>
      <c r="J2" s="3"/>
      <c r="K2" s="3" t="s">
        <v>5</v>
      </c>
      <c r="L2" s="3"/>
      <c r="M2" s="3"/>
      <c r="N2" s="3"/>
      <c r="O2" s="3"/>
      <c r="P2" s="3"/>
      <c r="Q2" s="3"/>
      <c r="R2" s="3"/>
      <c r="S2" s="3" t="s">
        <v>6</v>
      </c>
      <c r="T2" s="3"/>
      <c r="U2" s="3"/>
      <c r="V2" s="3"/>
      <c r="W2" s="2" t="s">
        <v>7</v>
      </c>
    </row>
    <row r="3" ht="30" customHeight="1" spans="1:23">
      <c r="A3" s="4"/>
      <c r="B3" s="4"/>
      <c r="C3" s="5" t="s">
        <v>8</v>
      </c>
      <c r="D3" s="5" t="s">
        <v>9</v>
      </c>
      <c r="E3" s="3" t="s">
        <v>10</v>
      </c>
      <c r="F3" s="5" t="s">
        <v>11</v>
      </c>
      <c r="G3" s="5" t="s">
        <v>8</v>
      </c>
      <c r="H3" s="5" t="s">
        <v>9</v>
      </c>
      <c r="I3" s="3" t="s">
        <v>10</v>
      </c>
      <c r="J3" s="5" t="s">
        <v>11</v>
      </c>
      <c r="K3" s="5" t="s">
        <v>8</v>
      </c>
      <c r="L3" s="5" t="s">
        <v>9</v>
      </c>
      <c r="M3" s="3" t="s">
        <v>10</v>
      </c>
      <c r="N3" s="5" t="s">
        <v>11</v>
      </c>
      <c r="O3" s="5" t="s">
        <v>8</v>
      </c>
      <c r="P3" s="5" t="s">
        <v>9</v>
      </c>
      <c r="Q3" s="3" t="s">
        <v>10</v>
      </c>
      <c r="R3" s="5" t="s">
        <v>11</v>
      </c>
      <c r="S3" s="5" t="s">
        <v>8</v>
      </c>
      <c r="T3" s="5" t="s">
        <v>9</v>
      </c>
      <c r="U3" s="3" t="s">
        <v>10</v>
      </c>
      <c r="V3" s="5" t="s">
        <v>11</v>
      </c>
      <c r="W3" s="4"/>
    </row>
    <row r="4" ht="30" customHeight="1" spans="1:23">
      <c r="A4" s="6">
        <v>1</v>
      </c>
      <c r="B4" s="7" t="s">
        <v>12</v>
      </c>
      <c r="C4" s="8">
        <v>7.4</v>
      </c>
      <c r="D4" s="8">
        <v>14.4</v>
      </c>
      <c r="E4" s="8">
        <v>0</v>
      </c>
      <c r="F4" s="8">
        <v>0</v>
      </c>
      <c r="G4" s="8">
        <v>7.4</v>
      </c>
      <c r="H4" s="8">
        <v>0</v>
      </c>
      <c r="I4" s="8">
        <v>0</v>
      </c>
      <c r="J4" s="8">
        <v>0</v>
      </c>
      <c r="K4" s="8">
        <v>0</v>
      </c>
      <c r="L4" s="8">
        <v>14.4</v>
      </c>
      <c r="M4" s="8">
        <v>0</v>
      </c>
      <c r="N4" s="8">
        <v>0</v>
      </c>
      <c r="O4" s="8">
        <v>450</v>
      </c>
      <c r="P4" s="8">
        <v>350</v>
      </c>
      <c r="Q4" s="8">
        <v>300</v>
      </c>
      <c r="R4" s="8">
        <v>800</v>
      </c>
      <c r="S4" s="8">
        <v>0</v>
      </c>
      <c r="T4" s="8">
        <f>L4*P4</f>
        <v>5040</v>
      </c>
      <c r="U4" s="8">
        <f>M4*Q4</f>
        <v>0</v>
      </c>
      <c r="V4" s="8">
        <f>N4*R4</f>
        <v>0</v>
      </c>
      <c r="W4" s="8">
        <f>S4+T4+U4+V4</f>
        <v>5040</v>
      </c>
    </row>
    <row r="5" ht="30" customHeight="1" spans="1:23">
      <c r="A5" s="6">
        <v>2</v>
      </c>
      <c r="B5" s="7" t="s">
        <v>13</v>
      </c>
      <c r="C5" s="8">
        <v>0</v>
      </c>
      <c r="D5" s="8">
        <v>0</v>
      </c>
      <c r="E5" s="8">
        <v>0.0801</v>
      </c>
      <c r="F5" s="8">
        <v>0.0081</v>
      </c>
      <c r="G5" s="8">
        <v>0</v>
      </c>
      <c r="H5" s="8">
        <v>0</v>
      </c>
      <c r="I5" s="8">
        <v>0</v>
      </c>
      <c r="J5" s="8">
        <v>0</v>
      </c>
      <c r="K5" s="8">
        <v>0</v>
      </c>
      <c r="L5" s="8">
        <v>0</v>
      </c>
      <c r="M5" s="8">
        <v>0.0801</v>
      </c>
      <c r="N5" s="8">
        <v>0.0081</v>
      </c>
      <c r="O5" s="8">
        <v>450</v>
      </c>
      <c r="P5" s="8">
        <v>350</v>
      </c>
      <c r="Q5" s="8">
        <v>300</v>
      </c>
      <c r="R5" s="8">
        <v>800</v>
      </c>
      <c r="S5" s="8">
        <v>0</v>
      </c>
      <c r="T5" s="8">
        <f>L5*P5</f>
        <v>0</v>
      </c>
      <c r="U5" s="8">
        <f>M5*Q5</f>
        <v>24.03</v>
      </c>
      <c r="V5" s="8">
        <f>N5*R5</f>
        <v>6.48</v>
      </c>
      <c r="W5" s="8">
        <f>S5+T5+U5+V5</f>
        <v>30.51</v>
      </c>
    </row>
    <row r="6" ht="30" customHeight="1" spans="1:23">
      <c r="A6" s="6">
        <v>3</v>
      </c>
      <c r="B6" s="7" t="s">
        <v>14</v>
      </c>
      <c r="C6" s="8">
        <v>0</v>
      </c>
      <c r="D6" s="8">
        <v>0</v>
      </c>
      <c r="E6" s="8">
        <v>0.0894</v>
      </c>
      <c r="F6" s="8">
        <v>0.0089</v>
      </c>
      <c r="G6" s="8">
        <v>0</v>
      </c>
      <c r="H6" s="8">
        <v>0</v>
      </c>
      <c r="I6" s="8">
        <v>0</v>
      </c>
      <c r="J6" s="8">
        <v>0</v>
      </c>
      <c r="K6" s="8">
        <v>0</v>
      </c>
      <c r="L6" s="8">
        <v>0</v>
      </c>
      <c r="M6" s="8">
        <v>0.0894</v>
      </c>
      <c r="N6" s="8">
        <v>0.0089</v>
      </c>
      <c r="O6" s="8">
        <v>450</v>
      </c>
      <c r="P6" s="8">
        <v>350</v>
      </c>
      <c r="Q6" s="8">
        <v>300</v>
      </c>
      <c r="R6" s="8">
        <v>800</v>
      </c>
      <c r="S6" s="8">
        <v>0</v>
      </c>
      <c r="T6" s="8">
        <f>L6*P6</f>
        <v>0</v>
      </c>
      <c r="U6" s="8">
        <f>M6*Q6</f>
        <v>26.82</v>
      </c>
      <c r="V6" s="8">
        <f>N6*R6</f>
        <v>7.12</v>
      </c>
      <c r="W6" s="8">
        <f>S6+T6+U6+V6</f>
        <v>33.94</v>
      </c>
    </row>
    <row r="7" ht="30" customHeight="1" spans="1:23">
      <c r="A7" s="6">
        <v>4</v>
      </c>
      <c r="B7" s="7" t="s">
        <v>15</v>
      </c>
      <c r="C7" s="8">
        <v>0</v>
      </c>
      <c r="D7" s="8">
        <v>0</v>
      </c>
      <c r="E7" s="8">
        <v>0.088</v>
      </c>
      <c r="F7" s="8">
        <v>0.009</v>
      </c>
      <c r="G7" s="8">
        <v>0</v>
      </c>
      <c r="H7" s="8">
        <v>0</v>
      </c>
      <c r="I7" s="8">
        <v>0</v>
      </c>
      <c r="J7" s="8">
        <v>0</v>
      </c>
      <c r="K7" s="8">
        <v>0</v>
      </c>
      <c r="L7" s="8">
        <v>0</v>
      </c>
      <c r="M7" s="8">
        <v>0.088</v>
      </c>
      <c r="N7" s="8">
        <v>0.009</v>
      </c>
      <c r="O7" s="8">
        <v>450</v>
      </c>
      <c r="P7" s="8">
        <v>350</v>
      </c>
      <c r="Q7" s="8">
        <v>300</v>
      </c>
      <c r="R7" s="8">
        <v>800</v>
      </c>
      <c r="S7" s="8">
        <v>0</v>
      </c>
      <c r="T7" s="8">
        <f>L7*P7</f>
        <v>0</v>
      </c>
      <c r="U7" s="8">
        <f>M7*Q7</f>
        <v>26.4</v>
      </c>
      <c r="V7" s="8">
        <f>N7*R7</f>
        <v>7.2</v>
      </c>
      <c r="W7" s="8">
        <f>S7+T7+U7+V7</f>
        <v>33.6</v>
      </c>
    </row>
    <row r="8" ht="30" customHeight="1" spans="1:23">
      <c r="A8" s="6">
        <v>5</v>
      </c>
      <c r="B8" s="7" t="s">
        <v>16</v>
      </c>
      <c r="C8" s="8">
        <v>0</v>
      </c>
      <c r="D8" s="8">
        <v>0</v>
      </c>
      <c r="E8" s="8">
        <v>0.021</v>
      </c>
      <c r="F8" s="8">
        <v>0.0007</v>
      </c>
      <c r="G8" s="8">
        <v>0</v>
      </c>
      <c r="H8" s="8">
        <v>0</v>
      </c>
      <c r="I8" s="8">
        <v>0</v>
      </c>
      <c r="J8" s="8">
        <v>0</v>
      </c>
      <c r="K8" s="8">
        <v>0</v>
      </c>
      <c r="L8" s="8">
        <v>0</v>
      </c>
      <c r="M8" s="8">
        <v>0.021</v>
      </c>
      <c r="N8" s="8">
        <v>0.0007</v>
      </c>
      <c r="O8" s="8">
        <v>450</v>
      </c>
      <c r="P8" s="8">
        <v>350</v>
      </c>
      <c r="Q8" s="8">
        <v>300</v>
      </c>
      <c r="R8" s="8">
        <v>800</v>
      </c>
      <c r="S8" s="8">
        <v>0</v>
      </c>
      <c r="T8" s="8">
        <f>L8*P8</f>
        <v>0</v>
      </c>
      <c r="U8" s="8">
        <f>M8*Q8</f>
        <v>6.3</v>
      </c>
      <c r="V8" s="8">
        <f>N8*R8</f>
        <v>0.56</v>
      </c>
      <c r="W8" s="8">
        <f>S8+T8+U8+V8</f>
        <v>6.86</v>
      </c>
    </row>
    <row r="9" ht="30" customHeight="1" spans="1:23">
      <c r="A9" s="9"/>
      <c r="B9" s="9"/>
      <c r="C9" s="9"/>
      <c r="D9" s="9"/>
      <c r="E9" s="9"/>
      <c r="F9" s="9"/>
      <c r="G9" s="9"/>
      <c r="H9" s="9"/>
      <c r="I9" s="9"/>
      <c r="J9" s="9"/>
      <c r="K9" s="9"/>
      <c r="L9" s="9"/>
      <c r="M9" s="9"/>
      <c r="N9" s="9"/>
      <c r="O9" s="9"/>
      <c r="P9" s="9"/>
      <c r="Q9" s="9"/>
      <c r="R9" s="9"/>
      <c r="S9" s="9"/>
      <c r="T9" s="9"/>
      <c r="U9" s="9"/>
      <c r="V9" s="9"/>
      <c r="W9" s="9"/>
    </row>
    <row r="10" ht="30" customHeight="1" spans="1:23">
      <c r="A10" s="9"/>
      <c r="B10" s="9"/>
      <c r="C10" s="9"/>
      <c r="D10" s="9"/>
      <c r="E10" s="9"/>
      <c r="F10" s="9"/>
      <c r="G10" s="9"/>
      <c r="H10" s="9"/>
      <c r="I10" s="9"/>
      <c r="J10" s="9"/>
      <c r="K10" s="9"/>
      <c r="L10" s="9"/>
      <c r="M10" s="9"/>
      <c r="N10" s="9"/>
      <c r="O10" s="9"/>
      <c r="P10" s="9"/>
      <c r="Q10" s="9"/>
      <c r="R10" s="9"/>
      <c r="S10" s="9"/>
      <c r="T10" s="9"/>
      <c r="U10" s="9"/>
      <c r="V10" s="9"/>
      <c r="W10" s="9"/>
    </row>
    <row r="11" ht="30" customHeight="1" spans="1:23">
      <c r="A11" s="9"/>
      <c r="B11" s="9"/>
      <c r="C11" s="9"/>
      <c r="D11" s="9"/>
      <c r="E11" s="9"/>
      <c r="F11" s="9"/>
      <c r="G11" s="9"/>
      <c r="H11" s="9"/>
      <c r="I11" s="9"/>
      <c r="J11" s="9"/>
      <c r="K11" s="9"/>
      <c r="L11" s="9"/>
      <c r="M11" s="9"/>
      <c r="N11" s="9"/>
      <c r="O11" s="9"/>
      <c r="P11" s="9"/>
      <c r="Q11" s="9"/>
      <c r="R11" s="9"/>
      <c r="S11" s="9"/>
      <c r="T11" s="9"/>
      <c r="U11" s="9"/>
      <c r="V11" s="9"/>
      <c r="W11" s="9"/>
    </row>
    <row r="12" ht="30" customHeight="1" spans="1:23">
      <c r="A12" s="9"/>
      <c r="B12" s="9"/>
      <c r="C12" s="9"/>
      <c r="D12" s="9"/>
      <c r="E12" s="9"/>
      <c r="F12" s="9"/>
      <c r="G12" s="9"/>
      <c r="H12" s="9"/>
      <c r="I12" s="9"/>
      <c r="J12" s="9"/>
      <c r="K12" s="9"/>
      <c r="L12" s="9"/>
      <c r="M12" s="9"/>
      <c r="N12" s="9"/>
      <c r="O12" s="9"/>
      <c r="P12" s="9"/>
      <c r="Q12" s="9"/>
      <c r="R12" s="9"/>
      <c r="S12" s="9"/>
      <c r="T12" s="9"/>
      <c r="U12" s="9"/>
      <c r="V12" s="9"/>
      <c r="W12" s="9"/>
    </row>
    <row r="13" ht="30" customHeight="1" spans="1:23">
      <c r="A13" s="9"/>
      <c r="B13" s="9"/>
      <c r="C13" s="9"/>
      <c r="D13" s="9"/>
      <c r="E13" s="9"/>
      <c r="F13" s="9"/>
      <c r="G13" s="9"/>
      <c r="H13" s="9"/>
      <c r="I13" s="9"/>
      <c r="J13" s="9"/>
      <c r="K13" s="9"/>
      <c r="L13" s="9"/>
      <c r="M13" s="9"/>
      <c r="N13" s="9"/>
      <c r="O13" s="9"/>
      <c r="P13" s="9"/>
      <c r="Q13" s="9"/>
      <c r="R13" s="9"/>
      <c r="S13" s="9"/>
      <c r="T13" s="9"/>
      <c r="U13" s="9"/>
      <c r="V13" s="9"/>
      <c r="W13" s="9"/>
    </row>
    <row r="14" ht="30" customHeight="1" spans="1:23">
      <c r="A14" s="9"/>
      <c r="B14" s="9"/>
      <c r="C14" s="9"/>
      <c r="D14" s="9"/>
      <c r="E14" s="9"/>
      <c r="F14" s="9"/>
      <c r="G14" s="9"/>
      <c r="H14" s="9"/>
      <c r="I14" s="9"/>
      <c r="J14" s="9"/>
      <c r="K14" s="9"/>
      <c r="L14" s="9"/>
      <c r="M14" s="9"/>
      <c r="N14" s="9"/>
      <c r="O14" s="9"/>
      <c r="P14" s="9"/>
      <c r="Q14" s="9"/>
      <c r="R14" s="9"/>
      <c r="S14" s="9"/>
      <c r="T14" s="9"/>
      <c r="U14" s="9"/>
      <c r="V14" s="9"/>
      <c r="W14" s="9"/>
    </row>
    <row r="15" ht="30" customHeight="1" spans="1:23">
      <c r="A15" s="9"/>
      <c r="B15" s="9"/>
      <c r="C15" s="9"/>
      <c r="D15" s="9"/>
      <c r="E15" s="9"/>
      <c r="F15" s="9"/>
      <c r="G15" s="9"/>
      <c r="H15" s="9"/>
      <c r="I15" s="9"/>
      <c r="J15" s="9"/>
      <c r="K15" s="9"/>
      <c r="L15" s="9"/>
      <c r="M15" s="9"/>
      <c r="N15" s="9"/>
      <c r="O15" s="9"/>
      <c r="P15" s="9"/>
      <c r="Q15" s="9"/>
      <c r="R15" s="9"/>
      <c r="S15" s="9"/>
      <c r="T15" s="9"/>
      <c r="U15" s="9"/>
      <c r="V15" s="9"/>
      <c r="W15" s="9"/>
    </row>
  </sheetData>
  <mergeCells count="8">
    <mergeCell ref="A1:W1"/>
    <mergeCell ref="C2:F2"/>
    <mergeCell ref="G2:J2"/>
    <mergeCell ref="K2:N2"/>
    <mergeCell ref="S2:V2"/>
    <mergeCell ref="A2:A3"/>
    <mergeCell ref="B2:B3"/>
    <mergeCell ref="W2:W3"/>
  </mergeCells>
  <conditionalFormatting sqref="B4:B8">
    <cfRule type="duplicateValues" dxfId="0" priority="1"/>
  </conditionalFormatting>
  <pageMargins left="0.75" right="0.75" top="1" bottom="1" header="0.511805555555556" footer="0.511805555555556"/>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瑾绣前程。</cp:lastModifiedBy>
  <dcterms:created xsi:type="dcterms:W3CDTF">2016-12-02T08:54:00Z</dcterms:created>
  <dcterms:modified xsi:type="dcterms:W3CDTF">2024-11-27T02:51:45Z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8DB6341699944AD9A2C68AD2E9DF7E91_13</vt:lpwstr>
  </property>
</Properties>
</file>