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<sst xmlns="http://schemas.openxmlformats.org/spreadsheetml/2006/main" count="35" uniqueCount="19">
  <si>
    <t>唐山市曹妃甸区区级核发排污许可证排污单位排污权有偿使用费公示（第二批）</t>
  </si>
  <si>
    <t>序号</t>
  </si>
  <si>
    <t>排污单位名称</t>
  </si>
  <si>
    <t>确权量（吨/年）</t>
  </si>
  <si>
    <t>已通过交易取得排污权量 （吨/年）</t>
  </si>
  <si>
    <t>无偿获得排污权量 （吨/年）</t>
  </si>
  <si>
    <t>征收排污权使用费数额（元/年）</t>
  </si>
  <si>
    <t>缴费金额（元/年）</t>
  </si>
  <si>
    <r>
      <rPr>
        <sz val="12"/>
        <rFont val="宋体"/>
        <charset val="134"/>
      </rPr>
      <t>SO</t>
    </r>
    <r>
      <rPr>
        <vertAlign val="subscript"/>
        <sz val="12"/>
        <rFont val="宋体"/>
        <charset val="134"/>
      </rPr>
      <t>2</t>
    </r>
  </si>
  <si>
    <r>
      <rPr>
        <sz val="12"/>
        <rFont val="宋体"/>
        <charset val="134"/>
      </rPr>
      <t>NO</t>
    </r>
    <r>
      <rPr>
        <vertAlign val="subscript"/>
        <sz val="12"/>
        <rFont val="宋体"/>
        <charset val="134"/>
      </rPr>
      <t>X</t>
    </r>
  </si>
  <si>
    <t>COD</t>
  </si>
  <si>
    <r>
      <rPr>
        <sz val="12"/>
        <rFont val="宋体"/>
        <charset val="134"/>
      </rPr>
      <t>NH</t>
    </r>
    <r>
      <rPr>
        <vertAlign val="subscript"/>
        <sz val="12"/>
        <rFont val="宋体"/>
        <charset val="134"/>
      </rPr>
      <t>3</t>
    </r>
    <r>
      <rPr>
        <sz val="12"/>
        <rFont val="宋体"/>
        <charset val="134"/>
      </rPr>
      <t>-N</t>
    </r>
  </si>
  <si>
    <t>北京黎马敦太平洋包装有限公司</t>
  </si>
  <si>
    <t>唐山冀东发展机械设备制造有限公司</t>
  </si>
  <si>
    <t>金隅热加工唐山有限公司</t>
  </si>
  <si>
    <t>纽森（唐山）新材料科技有限公司</t>
  </si>
  <si>
    <t>唐山曹妃甸映美科技有限公司</t>
  </si>
  <si>
    <t>唐山市曹妃甸区医院</t>
  </si>
  <si>
    <t>唐山曹妃甸唐海中医医院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</si>
</sst>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5">
    <font>
      <sz val="12"/>
      <name val="宋体"/>
      <charset val="134"/>
    </font>
    <font>
      <b/>
      <sz val="16"/>
      <name val="宋体"/>
      <charset val="134"/>
    </font>
    <font>
      <sz val="10"/>
      <name val="宋体"/>
      <charset val="134"/>
    </font>
    <font>
      <sz val="12"/>
      <name val="宋体"/>
      <charset val="134"/>
      <scheme val="minor"/>
    </font>
    <font>
      <sz val="12"/>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vertAlign val="subscrip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0" fontId="0" fillId="0" borderId="2" xfId="0" applyBorder="1">
      <alignment vertical="center"/>
    </xf>
    <xf numFmtId="176" fontId="4" fillId="0" borderId="2"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tabSelected="1" workbookViewId="0">
      <selection activeCell="S4" sqref="S4"/>
    </sheetView>
  </sheetViews>
  <sheetFormatPr defaultColWidth="9" defaultRowHeight="14.25"/>
  <cols>
    <col min="1" max="1" width="7.125" customWidth="1"/>
    <col min="2" max="2" width="19.125" customWidth="1"/>
    <col min="3" max="6" width="7.25" customWidth="1"/>
    <col min="7" max="19" width="9" customWidth="1"/>
    <col min="20" max="20" width="13.25" customWidth="1"/>
    <col min="21" max="22" width="9" customWidth="1"/>
    <col min="23" max="23" width="18" customWidth="1"/>
  </cols>
  <sheetData>
    <row r="1" ht="30" customHeight="1" spans="1:23">
      <c r="A1" s="1" t="s">
        <v>0</v>
      </c>
      <c r="B1" s="1"/>
      <c r="C1" s="1"/>
      <c r="D1" s="1"/>
      <c r="E1" s="1"/>
      <c r="F1" s="1"/>
      <c r="G1" s="1"/>
      <c r="H1" s="1"/>
      <c r="I1" s="1"/>
      <c r="J1" s="1"/>
      <c r="K1" s="1"/>
      <c r="L1" s="1"/>
      <c r="M1" s="1"/>
      <c r="N1" s="1"/>
      <c r="O1" s="1"/>
      <c r="P1" s="1"/>
      <c r="Q1" s="1"/>
      <c r="R1" s="1"/>
      <c r="S1" s="1"/>
      <c r="T1" s="1"/>
      <c r="U1" s="1"/>
      <c r="V1" s="1"/>
      <c r="W1" s="1"/>
    </row>
    <row r="2" ht="30" customHeight="1" spans="1:23">
      <c r="A2" s="2" t="s">
        <v>1</v>
      </c>
      <c r="B2" s="2" t="s">
        <v>2</v>
      </c>
      <c r="C2" s="3" t="s">
        <v>3</v>
      </c>
      <c r="D2" s="3"/>
      <c r="E2" s="3"/>
      <c r="F2" s="3"/>
      <c r="G2" s="3" t="s">
        <v>4</v>
      </c>
      <c r="H2" s="3"/>
      <c r="I2" s="3"/>
      <c r="J2" s="3"/>
      <c r="K2" s="3" t="s">
        <v>5</v>
      </c>
      <c r="L2" s="3"/>
      <c r="M2" s="3"/>
      <c r="N2" s="3"/>
      <c r="O2" s="3"/>
      <c r="P2" s="3"/>
      <c r="Q2" s="3"/>
      <c r="R2" s="3"/>
      <c r="S2" s="3" t="s">
        <v>6</v>
      </c>
      <c r="T2" s="3"/>
      <c r="U2" s="3"/>
      <c r="V2" s="3"/>
      <c r="W2" s="2" t="s">
        <v>7</v>
      </c>
    </row>
    <row r="3" ht="30" customHeight="1" spans="1:23">
      <c r="A3" s="4"/>
      <c r="B3" s="4"/>
      <c r="C3" s="5" t="s">
        <v>8</v>
      </c>
      <c r="D3" s="5" t="s">
        <v>9</v>
      </c>
      <c r="E3" s="3" t="s">
        <v>10</v>
      </c>
      <c r="F3" s="5" t="s">
        <v>11</v>
      </c>
      <c r="G3" s="5" t="s">
        <v>8</v>
      </c>
      <c r="H3" s="5" t="s">
        <v>9</v>
      </c>
      <c r="I3" s="3" t="s">
        <v>10</v>
      </c>
      <c r="J3" s="5" t="s">
        <v>11</v>
      </c>
      <c r="K3" s="5" t="s">
        <v>8</v>
      </c>
      <c r="L3" s="5" t="s">
        <v>9</v>
      </c>
      <c r="M3" s="3" t="s">
        <v>10</v>
      </c>
      <c r="N3" s="5" t="s">
        <v>11</v>
      </c>
      <c r="O3" s="5" t="s">
        <v>8</v>
      </c>
      <c r="P3" s="5" t="s">
        <v>9</v>
      </c>
      <c r="Q3" s="3" t="s">
        <v>10</v>
      </c>
      <c r="R3" s="5" t="s">
        <v>11</v>
      </c>
      <c r="S3" s="5" t="s">
        <v>8</v>
      </c>
      <c r="T3" s="5" t="s">
        <v>9</v>
      </c>
      <c r="U3" s="3" t="s">
        <v>10</v>
      </c>
      <c r="V3" s="5" t="s">
        <v>11</v>
      </c>
      <c r="W3" s="4"/>
    </row>
    <row r="4" ht="30" customHeight="1" spans="1:23">
      <c r="A4" s="6">
        <v>1</v>
      </c>
      <c r="B4" s="7" t="s">
        <v>12</v>
      </c>
      <c r="C4" s="8">
        <v>0.049</v>
      </c>
      <c r="D4" s="8">
        <v>0.093</v>
      </c>
      <c r="E4" s="8">
        <v>0</v>
      </c>
      <c r="F4" s="8">
        <v>0</v>
      </c>
      <c r="G4" s="9">
        <v>0</v>
      </c>
      <c r="H4" s="9">
        <v>0</v>
      </c>
      <c r="I4" s="9">
        <v>0</v>
      </c>
      <c r="J4" s="9">
        <v>0</v>
      </c>
      <c r="K4" s="8">
        <v>0.049</v>
      </c>
      <c r="L4" s="8">
        <v>0.093</v>
      </c>
      <c r="M4" s="8">
        <v>0</v>
      </c>
      <c r="N4" s="8">
        <v>0</v>
      </c>
      <c r="O4" s="11">
        <v>450</v>
      </c>
      <c r="P4" s="11">
        <v>350</v>
      </c>
      <c r="Q4" s="11">
        <v>300</v>
      </c>
      <c r="R4" s="11">
        <v>800</v>
      </c>
      <c r="S4" s="11">
        <f>O4*K4</f>
        <v>22.05</v>
      </c>
      <c r="T4" s="11">
        <f t="shared" ref="T4:T10" si="0">L4*P4</f>
        <v>32.55</v>
      </c>
      <c r="U4" s="11">
        <f t="shared" ref="U4:U10" si="1">M4*Q4</f>
        <v>0</v>
      </c>
      <c r="V4" s="11">
        <f t="shared" ref="V4:V10" si="2">N4*R4</f>
        <v>0</v>
      </c>
      <c r="W4" s="11">
        <f t="shared" ref="W4:W10" si="3">S4+T4+U4+V4</f>
        <v>54.6</v>
      </c>
    </row>
    <row r="5" ht="30" customHeight="1" spans="1:23">
      <c r="A5" s="6">
        <v>2</v>
      </c>
      <c r="B5" s="7" t="s">
        <v>13</v>
      </c>
      <c r="C5" s="8">
        <v>0.832</v>
      </c>
      <c r="D5" s="8">
        <v>1.332</v>
      </c>
      <c r="E5" s="8">
        <v>0</v>
      </c>
      <c r="F5" s="8">
        <v>0</v>
      </c>
      <c r="G5" s="9">
        <v>0.776</v>
      </c>
      <c r="H5" s="9">
        <v>1.164</v>
      </c>
      <c r="I5" s="9">
        <v>0</v>
      </c>
      <c r="J5" s="9">
        <v>0</v>
      </c>
      <c r="K5" s="9">
        <v>0.056</v>
      </c>
      <c r="L5" s="9">
        <v>0.168</v>
      </c>
      <c r="M5" s="9">
        <v>0</v>
      </c>
      <c r="N5" s="9">
        <v>0</v>
      </c>
      <c r="O5" s="11">
        <v>450</v>
      </c>
      <c r="P5" s="11">
        <v>350</v>
      </c>
      <c r="Q5" s="11">
        <v>300</v>
      </c>
      <c r="R5" s="11">
        <v>800</v>
      </c>
      <c r="S5" s="11">
        <f t="shared" ref="S5:S10" si="4">O5*K5</f>
        <v>25.2</v>
      </c>
      <c r="T5" s="11">
        <f t="shared" si="0"/>
        <v>58.8</v>
      </c>
      <c r="U5" s="11">
        <f t="shared" si="1"/>
        <v>0</v>
      </c>
      <c r="V5" s="11">
        <f t="shared" si="2"/>
        <v>0</v>
      </c>
      <c r="W5" s="11">
        <f t="shared" si="3"/>
        <v>84</v>
      </c>
    </row>
    <row r="6" ht="30" customHeight="1" spans="1:23">
      <c r="A6" s="6">
        <v>3</v>
      </c>
      <c r="B6" s="7" t="s">
        <v>14</v>
      </c>
      <c r="C6" s="9">
        <v>0.246</v>
      </c>
      <c r="D6" s="9">
        <v>0.739</v>
      </c>
      <c r="E6" s="8">
        <v>0.139</v>
      </c>
      <c r="F6" s="8">
        <v>0.014</v>
      </c>
      <c r="G6" s="9">
        <v>0.246</v>
      </c>
      <c r="H6" s="9">
        <v>0</v>
      </c>
      <c r="I6" s="8">
        <v>0.139</v>
      </c>
      <c r="J6" s="8">
        <v>0</v>
      </c>
      <c r="K6" s="9">
        <v>0</v>
      </c>
      <c r="L6" s="9">
        <v>0.739</v>
      </c>
      <c r="M6" s="8">
        <v>0</v>
      </c>
      <c r="N6" s="8">
        <v>0.014</v>
      </c>
      <c r="O6" s="11">
        <v>450</v>
      </c>
      <c r="P6" s="11">
        <v>350</v>
      </c>
      <c r="Q6" s="11">
        <v>300</v>
      </c>
      <c r="R6" s="11">
        <v>800</v>
      </c>
      <c r="S6" s="11">
        <f t="shared" si="4"/>
        <v>0</v>
      </c>
      <c r="T6" s="11">
        <f t="shared" si="0"/>
        <v>258.65</v>
      </c>
      <c r="U6" s="11">
        <f t="shared" si="1"/>
        <v>0</v>
      </c>
      <c r="V6" s="11">
        <f t="shared" si="2"/>
        <v>11.2</v>
      </c>
      <c r="W6" s="11">
        <f t="shared" si="3"/>
        <v>269.85</v>
      </c>
    </row>
    <row r="7" ht="30" customHeight="1" spans="1:23">
      <c r="A7" s="6">
        <v>4</v>
      </c>
      <c r="B7" s="7" t="s">
        <v>15</v>
      </c>
      <c r="C7" s="9">
        <v>0.014</v>
      </c>
      <c r="D7" s="9">
        <v>0.043</v>
      </c>
      <c r="E7" s="9">
        <v>0</v>
      </c>
      <c r="F7" s="9">
        <v>0</v>
      </c>
      <c r="G7" s="9">
        <v>0</v>
      </c>
      <c r="H7" s="9">
        <v>0</v>
      </c>
      <c r="I7" s="9">
        <v>0</v>
      </c>
      <c r="J7" s="9">
        <v>0</v>
      </c>
      <c r="K7" s="9">
        <v>0.014</v>
      </c>
      <c r="L7" s="9">
        <v>0.043</v>
      </c>
      <c r="M7" s="9">
        <v>0</v>
      </c>
      <c r="N7" s="9">
        <v>0</v>
      </c>
      <c r="O7" s="11">
        <v>450</v>
      </c>
      <c r="P7" s="11">
        <v>350</v>
      </c>
      <c r="Q7" s="11">
        <v>300</v>
      </c>
      <c r="R7" s="11">
        <v>800</v>
      </c>
      <c r="S7" s="11">
        <f t="shared" si="4"/>
        <v>6.3</v>
      </c>
      <c r="T7" s="11">
        <f t="shared" si="0"/>
        <v>15.05</v>
      </c>
      <c r="U7" s="11">
        <f t="shared" si="1"/>
        <v>0</v>
      </c>
      <c r="V7" s="11">
        <f t="shared" si="2"/>
        <v>0</v>
      </c>
      <c r="W7" s="11">
        <f t="shared" si="3"/>
        <v>21.35</v>
      </c>
    </row>
    <row r="8" ht="30" customHeight="1" spans="1:23">
      <c r="A8" s="6">
        <v>5</v>
      </c>
      <c r="B8" s="7" t="s">
        <v>16</v>
      </c>
      <c r="C8" s="8">
        <v>0.018</v>
      </c>
      <c r="D8" s="8">
        <v>0.092</v>
      </c>
      <c r="E8" s="8">
        <v>0.194</v>
      </c>
      <c r="F8" s="8">
        <v>0.018</v>
      </c>
      <c r="G8" s="9">
        <v>0</v>
      </c>
      <c r="H8" s="9">
        <v>0</v>
      </c>
      <c r="I8" s="8">
        <v>0.194</v>
      </c>
      <c r="J8" s="9">
        <v>0.001</v>
      </c>
      <c r="K8" s="8">
        <v>0.018</v>
      </c>
      <c r="L8" s="8">
        <v>0.092</v>
      </c>
      <c r="M8" s="8">
        <v>0</v>
      </c>
      <c r="N8" s="8">
        <v>0.017</v>
      </c>
      <c r="O8" s="11">
        <v>450</v>
      </c>
      <c r="P8" s="11">
        <v>350</v>
      </c>
      <c r="Q8" s="11">
        <v>300</v>
      </c>
      <c r="R8" s="11">
        <v>800</v>
      </c>
      <c r="S8" s="11">
        <f t="shared" si="4"/>
        <v>8.1</v>
      </c>
      <c r="T8" s="11">
        <f t="shared" si="0"/>
        <v>32.2</v>
      </c>
      <c r="U8" s="11">
        <f t="shared" si="1"/>
        <v>0</v>
      </c>
      <c r="V8" s="11">
        <f t="shared" si="2"/>
        <v>13.6</v>
      </c>
      <c r="W8" s="11">
        <f t="shared" si="3"/>
        <v>53.9</v>
      </c>
    </row>
    <row r="9" ht="30" customHeight="1" spans="1:23">
      <c r="A9" s="6">
        <v>6</v>
      </c>
      <c r="B9" s="7" t="s">
        <v>17</v>
      </c>
      <c r="C9" s="9">
        <v>0.012</v>
      </c>
      <c r="D9" s="9">
        <v>0.035</v>
      </c>
      <c r="E9" s="9">
        <v>1.04</v>
      </c>
      <c r="F9" s="9">
        <v>0.052</v>
      </c>
      <c r="G9" s="9">
        <v>0</v>
      </c>
      <c r="H9" s="9">
        <v>0</v>
      </c>
      <c r="I9" s="9">
        <v>0</v>
      </c>
      <c r="J9" s="9">
        <v>0</v>
      </c>
      <c r="K9" s="9">
        <v>0.012</v>
      </c>
      <c r="L9" s="9">
        <v>0.035</v>
      </c>
      <c r="M9" s="9">
        <v>1.04</v>
      </c>
      <c r="N9" s="9">
        <v>0.052</v>
      </c>
      <c r="O9" s="11">
        <v>450</v>
      </c>
      <c r="P9" s="11">
        <v>350</v>
      </c>
      <c r="Q9" s="11">
        <v>300</v>
      </c>
      <c r="R9" s="11">
        <v>800</v>
      </c>
      <c r="S9" s="11">
        <f t="shared" si="4"/>
        <v>5.4</v>
      </c>
      <c r="T9" s="11">
        <f t="shared" si="0"/>
        <v>12.25</v>
      </c>
      <c r="U9" s="11">
        <f t="shared" si="1"/>
        <v>312</v>
      </c>
      <c r="V9" s="11">
        <f t="shared" si="2"/>
        <v>41.6</v>
      </c>
      <c r="W9" s="11">
        <f t="shared" si="3"/>
        <v>371.25</v>
      </c>
    </row>
    <row r="10" ht="30" customHeight="1" spans="1:23">
      <c r="A10" s="6">
        <v>7</v>
      </c>
      <c r="B10" s="7" t="s">
        <v>18</v>
      </c>
      <c r="C10" s="9">
        <v>0</v>
      </c>
      <c r="D10" s="9">
        <v>0</v>
      </c>
      <c r="E10" s="8">
        <v>0.87</v>
      </c>
      <c r="F10" s="8">
        <v>0.08</v>
      </c>
      <c r="G10" s="9">
        <v>0</v>
      </c>
      <c r="H10" s="9">
        <v>0</v>
      </c>
      <c r="I10" s="8">
        <v>0.87</v>
      </c>
      <c r="J10" s="8">
        <v>0</v>
      </c>
      <c r="K10" s="9">
        <v>0</v>
      </c>
      <c r="L10" s="9">
        <v>0</v>
      </c>
      <c r="M10" s="8">
        <v>0</v>
      </c>
      <c r="N10" s="8">
        <v>0.08</v>
      </c>
      <c r="O10" s="11">
        <v>450</v>
      </c>
      <c r="P10" s="11">
        <v>350</v>
      </c>
      <c r="Q10" s="11">
        <v>300</v>
      </c>
      <c r="R10" s="11">
        <v>800</v>
      </c>
      <c r="S10" s="11">
        <f t="shared" si="4"/>
        <v>0</v>
      </c>
      <c r="T10" s="11">
        <f t="shared" si="0"/>
        <v>0</v>
      </c>
      <c r="U10" s="11">
        <f t="shared" si="1"/>
        <v>0</v>
      </c>
      <c r="V10" s="11">
        <f t="shared" si="2"/>
        <v>64</v>
      </c>
      <c r="W10" s="11">
        <f t="shared" si="3"/>
        <v>64</v>
      </c>
    </row>
    <row r="11" ht="30" customHeight="1" spans="1:23">
      <c r="A11" s="10"/>
      <c r="B11" s="10"/>
      <c r="C11" s="10"/>
      <c r="D11" s="10"/>
      <c r="E11" s="10"/>
      <c r="F11" s="10"/>
      <c r="G11" s="10"/>
      <c r="H11" s="10"/>
      <c r="I11" s="10"/>
      <c r="J11" s="10"/>
      <c r="K11" s="10"/>
      <c r="L11" s="10"/>
      <c r="M11" s="10"/>
      <c r="N11" s="10"/>
      <c r="O11" s="10"/>
      <c r="P11" s="10"/>
      <c r="Q11" s="10"/>
      <c r="R11" s="10"/>
      <c r="S11" s="10"/>
      <c r="T11" s="10"/>
      <c r="U11" s="10"/>
      <c r="V11" s="10"/>
      <c r="W11" s="10"/>
    </row>
    <row r="12" ht="30" customHeight="1" spans="1:23">
      <c r="A12" s="10"/>
      <c r="B12" s="10"/>
      <c r="C12" s="10"/>
      <c r="D12" s="10"/>
      <c r="E12" s="10"/>
      <c r="F12" s="10"/>
      <c r="G12" s="10"/>
      <c r="H12" s="10"/>
      <c r="I12" s="10"/>
      <c r="J12" s="10"/>
      <c r="K12" s="10"/>
      <c r="L12" s="10"/>
      <c r="M12" s="10"/>
      <c r="N12" s="10"/>
      <c r="O12" s="10"/>
      <c r="P12" s="10"/>
      <c r="Q12" s="10"/>
      <c r="R12" s="10"/>
      <c r="S12" s="10"/>
      <c r="T12" s="10"/>
      <c r="U12" s="10"/>
      <c r="V12" s="10"/>
      <c r="W12" s="10"/>
    </row>
    <row r="13" ht="30" customHeight="1" spans="1:23">
      <c r="A13" s="10"/>
      <c r="B13" s="10"/>
      <c r="C13" s="10"/>
      <c r="D13" s="10"/>
      <c r="E13" s="10"/>
      <c r="F13" s="10"/>
      <c r="G13" s="10"/>
      <c r="H13" s="10"/>
      <c r="I13" s="10"/>
      <c r="J13" s="10"/>
      <c r="K13" s="10"/>
      <c r="L13" s="10"/>
      <c r="M13" s="10"/>
      <c r="N13" s="10"/>
      <c r="O13" s="10"/>
      <c r="P13" s="10"/>
      <c r="Q13" s="10"/>
      <c r="R13" s="10"/>
      <c r="S13" s="10"/>
      <c r="T13" s="10"/>
      <c r="U13" s="10"/>
      <c r="V13" s="10"/>
      <c r="W13" s="10"/>
    </row>
    <row r="14" ht="30" customHeight="1" spans="1:23">
      <c r="A14" s="10"/>
      <c r="B14" s="10"/>
      <c r="C14" s="10"/>
      <c r="D14" s="10"/>
      <c r="E14" s="10"/>
      <c r="F14" s="10"/>
      <c r="G14" s="10"/>
      <c r="H14" s="10"/>
      <c r="I14" s="10"/>
      <c r="J14" s="10"/>
      <c r="K14" s="10"/>
      <c r="L14" s="10"/>
      <c r="M14" s="10"/>
      <c r="N14" s="10"/>
      <c r="O14" s="10"/>
      <c r="P14" s="10"/>
      <c r="Q14" s="10"/>
      <c r="R14" s="10"/>
      <c r="S14" s="10"/>
      <c r="T14" s="10"/>
      <c r="U14" s="10"/>
      <c r="V14" s="10"/>
      <c r="W14" s="10"/>
    </row>
    <row r="15" ht="30" customHeight="1" spans="1:23">
      <c r="A15" s="10"/>
      <c r="B15" s="10"/>
      <c r="C15" s="10"/>
      <c r="D15" s="10"/>
      <c r="E15" s="10"/>
      <c r="F15" s="10"/>
      <c r="G15" s="10"/>
      <c r="H15" s="10"/>
      <c r="I15" s="10"/>
      <c r="J15" s="10"/>
      <c r="K15" s="10"/>
      <c r="L15" s="10"/>
      <c r="M15" s="10"/>
      <c r="N15" s="10"/>
      <c r="O15" s="10"/>
      <c r="P15" s="10"/>
      <c r="Q15" s="10"/>
      <c r="R15" s="10"/>
      <c r="S15" s="10"/>
      <c r="T15" s="10"/>
      <c r="U15" s="10"/>
      <c r="V15" s="10"/>
      <c r="W15" s="10"/>
    </row>
  </sheetData>
  <mergeCells count="8">
    <mergeCell ref="A1:W1"/>
    <mergeCell ref="C2:F2"/>
    <mergeCell ref="G2:J2"/>
    <mergeCell ref="K2:N2"/>
    <mergeCell ref="S2:V2"/>
    <mergeCell ref="A2:A3"/>
    <mergeCell ref="B2:B3"/>
    <mergeCell ref="W2:W3"/>
  </mergeCells>
  <conditionalFormatting sqref="B4:B10">
    <cfRule type="duplicateValues" dxfId="0" priority="1"/>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瑾绣前程。</cp:lastModifiedBy>
  <dcterms:created xsi:type="dcterms:W3CDTF">2016-12-02T08:54:00Z</dcterms:created>
  <dcterms:modified xsi:type="dcterms:W3CDTF">2024-11-27T03:07:26Z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8DB6341699944AD9A2C68AD2E9DF7E91_13</vt:lpwstr>
  </property>
</Properties>
</file>