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550" windowHeight="5240"/>
  </bookViews>
  <sheets>
    <sheet name="技术性服务事项清单" sheetId="5" r:id="rId1"/>
  </sheets>
  <definedNames>
    <definedName name="_xlnm._FilterDatabase" localSheetId="0" hidden="1">技术性服务事项清单!$A$3:$O$3</definedName>
    <definedName name="_xlnm.Print_Titles" localSheetId="0">技术性服务事项清单!$3:$3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<sst xmlns="http://schemas.openxmlformats.org/spreadsheetml/2006/main" count="568" uniqueCount="263">
  <si>
    <r>
      <rPr>
        <sz val="12"/>
        <color rgb="FF000000"/>
        <rFont val="国标黑体"/>
        <charset val="134"/>
      </rPr>
      <t>附件</t>
    </r>
    <r>
      <rPr>
        <sz val="12"/>
        <color rgb="FF000000"/>
        <rFont val="微软雅黑"/>
        <charset val="134"/>
      </rPr>
      <t>2</t>
    </r>
  </si>
  <si>
    <r>
      <rPr>
        <sz val="22"/>
        <color rgb="FF000000"/>
        <rFont val="方正小标宋简体"/>
        <charset val="134"/>
      </rPr>
      <t xml:space="preserve">唐山市曹妃甸区政务服务领域技术性服务事项清单(2025年2月版）
</t>
    </r>
    <r>
      <rPr>
        <sz val="12"/>
        <color rgb="FF000000"/>
        <rFont val="方正小标宋简体"/>
        <charset val="134"/>
      </rPr>
      <t>（共39项）</t>
    </r>
  </si>
  <si>
    <t>序号</t>
  </si>
  <si>
    <t>技术性服务
事项名称</t>
  </si>
  <si>
    <t>政务服务
事项名称</t>
  </si>
  <si>
    <t>政务服务
事项类型</t>
  </si>
  <si>
    <t>政务服务事项省级行业主管部门</t>
  </si>
  <si>
    <t>政务服务事项区级行业主管部门</t>
  </si>
  <si>
    <t>政务服务
事项实施机关</t>
  </si>
  <si>
    <t>审批层级</t>
  </si>
  <si>
    <t>技术性服务事项设定依据</t>
  </si>
  <si>
    <t>中介机构或专家
资质要求</t>
  </si>
  <si>
    <t>中介机构或专家
提供的要件名称</t>
  </si>
  <si>
    <t>办理时限</t>
  </si>
  <si>
    <t>收费标准</t>
  </si>
  <si>
    <t>备注</t>
  </si>
  <si>
    <t>设定依据类型</t>
  </si>
  <si>
    <t>一、行政许可办理过程中涉及的技术性服务事项（共30项）</t>
  </si>
  <si>
    <t>固定资产投资项目核准评估</t>
  </si>
  <si>
    <t>固定资产投资项目核准</t>
  </si>
  <si>
    <t>行政许可</t>
  </si>
  <si>
    <t>省发展改革委</t>
  </si>
  <si>
    <t>区发展和改革局</t>
  </si>
  <si>
    <t>区政府（由区行政审批局承办）</t>
  </si>
  <si>
    <t>县级</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</si>
  <si>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</si>
  <si>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</si>
  <si>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</si>
  <si>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评估时限一般不得超过30个工作日。项目情况复杂的，履行批准程序后，可以延长评估时限，但延长的期限不得超过60个工作日。</t>
  </si>
  <si>
    <t>市场调节</t>
  </si>
  <si>
    <t>法规</t>
  </si>
  <si>
    <t>固定资产投资项目核准（含国发〔2016〕72号文件规定的外商投资项目）</t>
  </si>
  <si>
    <t>社会稳定风险分析报告评估论证</t>
  </si>
  <si>
    <t>《国家发展改革委重大固定资产投资项目社会稳定风险评估暂行办法》
《河北省发展和改革委员会关于印发河北省重大固定资产投资项目社会稳定风险评估办法的通知》</t>
  </si>
  <si>
    <t>具备相应工程咨询资信的机构</t>
  </si>
  <si>
    <t>项目社会稳定风险评估报告</t>
  </si>
  <si>
    <t>委托双方协商确定（不计入审批时限）</t>
  </si>
  <si>
    <t>规范性文件</t>
  </si>
  <si>
    <t>15个自然日</t>
  </si>
  <si>
    <t>省级规范性文件</t>
  </si>
  <si>
    <t>财务审计</t>
  </si>
  <si>
    <t>社会团体成立、变更、注销登记及修改章程核准</t>
  </si>
  <si>
    <t>省民政厅</t>
  </si>
  <si>
    <t>区民政局</t>
  </si>
  <si>
    <t>区行政审批局（实行登记管理机关和业务主管单位双重负责管理体制的，由有关业务主管单位实施前置审查）</t>
  </si>
  <si>
    <t>《社会团体登记管理条例》
《国务院关于修改部分行政法规的决定》
《国务院关于第二批清理规范192项国务院部门行政审批中介服务事项的决定》</t>
  </si>
  <si>
    <t>具备审计资质的机构</t>
  </si>
  <si>
    <t>财务审计报告</t>
  </si>
  <si>
    <t>市场行为</t>
  </si>
  <si>
    <t>市场调节价</t>
  </si>
  <si>
    <t>民办非企业单位成立、变更、注销登记及修改章程核准</t>
  </si>
  <si>
    <t>《民办非企业单位登记管理暂行条例》
《国务院关于第二批清理规范192项国务院部门行政审批中介服务事项的决定》</t>
  </si>
  <si>
    <t>海域使用论证报告书评审</t>
  </si>
  <si>
    <t>海域使用审核</t>
  </si>
  <si>
    <t>省自然资源厅</t>
  </si>
  <si>
    <t>区自然资源和规划局</t>
  </si>
  <si>
    <t>《国务院关于第二批清理规范192项国务院部门行政审批中介服务事项的决定》
《国家海洋局关于印发〈海域使用权管理规定〉的通知》</t>
  </si>
  <si>
    <t>无</t>
  </si>
  <si>
    <t>专家评审意见</t>
  </si>
  <si>
    <t>60个工作日</t>
  </si>
  <si>
    <t>不收费</t>
  </si>
  <si>
    <t>国务院决定</t>
  </si>
  <si>
    <t>建设项目选址论证报告评审</t>
  </si>
  <si>
    <t>建设项目用地预审与选址意见书核发</t>
  </si>
  <si>
    <t>《河北省城乡规划条例》</t>
  </si>
  <si>
    <t>专家论证意见</t>
  </si>
  <si>
    <t>自接收节约集约用地论证分析专章起，10个工作日内完成审查（不含修改时间）</t>
  </si>
  <si>
    <t>省级法规</t>
  </si>
  <si>
    <t>建设项目环境影响报告书（表）技术评估</t>
  </si>
  <si>
    <t>一般建设项目环境影响评价审批</t>
  </si>
  <si>
    <t>省生态环境厅</t>
  </si>
  <si>
    <t>市生态环境局曹妃甸区分局</t>
  </si>
  <si>
    <t>区行政审批局</t>
  </si>
  <si>
    <t>《建设项目环境保护管理条例》</t>
  </si>
  <si>
    <t>建设项目环境影响报告书（表）的评估意见</t>
  </si>
  <si>
    <t>省级：
核与辐射类建设项目环境影响报告书（表）技术评估：15个工作日</t>
  </si>
  <si>
    <t>排污许可技术评估</t>
  </si>
  <si>
    <t>排污许可</t>
  </si>
  <si>
    <t>区行政审批局（受市行政审批局委托实施）</t>
  </si>
  <si>
    <t>市级</t>
  </si>
  <si>
    <t>《排污许可管理条例》</t>
  </si>
  <si>
    <t>具备环保技术咨询方面的业务方面的机构</t>
  </si>
  <si>
    <t>技术评估报告</t>
  </si>
  <si>
    <t>重点管理30天（需要进行现场核查的45天）
简化管理20天（需要进行现场核查的45天）</t>
  </si>
  <si>
    <t>按照付费标准执行</t>
  </si>
  <si>
    <t>专家评审</t>
  </si>
  <si>
    <t>职业培训学校办学许可</t>
  </si>
  <si>
    <t>省人力资源社会保障厅</t>
  </si>
  <si>
    <t>区人力资源和社会保障局</t>
  </si>
  <si>
    <t>《人力资源和社会保障部办公厅关于进一步加强民办职业培训学校管理工作的通知》</t>
  </si>
  <si>
    <t>特殊消防设计专家评审</t>
  </si>
  <si>
    <t>建设工程消防设计审查</t>
  </si>
  <si>
    <t>省住房城乡建设厅</t>
  </si>
  <si>
    <t>区住房和城乡建设局</t>
  </si>
  <si>
    <t>《建设工程消防设计审查验收管理暂行规定》</t>
  </si>
  <si>
    <t>特殊消防设计专家评审意见</t>
  </si>
  <si>
    <t>10个工作日</t>
  </si>
  <si>
    <t>委托双方协商确定</t>
  </si>
  <si>
    <t>规章</t>
  </si>
  <si>
    <t>防洪（洪水影响）评价专家评审</t>
  </si>
  <si>
    <t>洪水影响评价类审批</t>
  </si>
  <si>
    <t>省水利厅</t>
  </si>
  <si>
    <t>区农业农村局</t>
  </si>
  <si>
    <t>《水利部关于进一步加强和规范河道管理范围内建设项目审批管理的通知》</t>
  </si>
  <si>
    <t>防洪（洪水影响）评价专家评审意见</t>
  </si>
  <si>
    <t>双方自行约定时限</t>
  </si>
  <si>
    <t>涉及事项：河道管理范围内建设项目工程建设方案审批。</t>
  </si>
  <si>
    <t>城市建设填堵水域、废除围堤审批</t>
  </si>
  <si>
    <t>不超过1000人/天</t>
  </si>
  <si>
    <t>生产建设项目水土保持方案报告书技术评审</t>
  </si>
  <si>
    <t>生产建设项目水土保持方案审批</t>
  </si>
  <si>
    <t>《生产建设项目水土保持方案管理办法》</t>
  </si>
  <si>
    <t>生产建设项目水土保持方案报告书技术评审意见</t>
  </si>
  <si>
    <t>二十日</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</si>
  <si>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</si>
  <si>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</si>
  <si>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</si>
  <si>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</si>
  <si>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</si>
  <si>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</si>
  <si>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</si>
  <si>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</si>
  <si>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</si>
  <si>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</si>
  <si>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</si>
  <si>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</si>
  <si>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</si>
  <si>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</si>
  <si>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</si>
  <si>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省农业农村厅</t>
  </si>
  <si>
    <t>《家畜遗传材料生产许可办法》</t>
  </si>
  <si>
    <t>现场验收意见</t>
  </si>
  <si>
    <t>现场评审应当自书面审查通过之日起40个工作日内完成</t>
  </si>
  <si>
    <t>食用菌菌种生产经营企业现场核查</t>
  </si>
  <si>
    <t>食用菌菌种生产经营许可</t>
  </si>
  <si>
    <t>《食用菌菌种管理办法》</t>
  </si>
  <si>
    <t>省农业农村厅指定</t>
  </si>
  <si>
    <t>现场核查报告</t>
  </si>
  <si>
    <t>自受理申请之日起20日内</t>
  </si>
  <si>
    <t>农作物种子生产经营企业现场核查</t>
  </si>
  <si>
    <t>农作物种子生产经营许可</t>
  </si>
  <si>
    <t>《农作物种子生产经营许可管理办法》</t>
  </si>
  <si>
    <t>大型营业性演出活动风险评估和综合研判</t>
  </si>
  <si>
    <t>营业性演出审批</t>
  </si>
  <si>
    <t>省文化和旅游厅</t>
  </si>
  <si>
    <t>区文化广电和旅游局</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</si>
  <si>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</si>
  <si>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</si>
  <si>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</si>
  <si>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3-5个工作日</t>
  </si>
  <si>
    <t>演出项目专家论证</t>
  </si>
  <si>
    <t>《营业性演出管理条例实施细则》</t>
  </si>
  <si>
    <t>专家意见</t>
  </si>
  <si>
    <t>部分全国重点文物保护单位，省级、设区的市级、县级文物保护单位，尚未核定公布为文物保护单位的不可移动文物保养维护、抢险加固、修缮工程的方案及施工图设计专家评审</t>
  </si>
  <si>
    <t>不可移动文物修缮审批</t>
  </si>
  <si>
    <t>省文物局</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</si>
  <si>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</si>
  <si>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</si>
  <si>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参照《中央财政科研项目专家咨询费管理办法》</t>
  </si>
  <si>
    <t>在文物保护单位保护范围内其他建设工程或者爆破、钻探、挖掘等作业审批以及文物保护单位建设控制地带内建设工程设计方案审核涉及的专家评审</t>
  </si>
  <si>
    <t>建设工程文物保护许可</t>
  </si>
  <si>
    <t>区政府（由区文化广电和旅游局承办，征得市行政审批局同意）；区文化广电和旅游局</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</si>
  <si>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</si>
  <si>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</si>
  <si>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专家现场审查</t>
  </si>
  <si>
    <t>中医医疗机构执业登记</t>
  </si>
  <si>
    <t>省中医药管理局</t>
  </si>
  <si>
    <t>区卫生健康局</t>
  </si>
  <si>
    <t>区行政审批局（市级部分权限下放县级实施）</t>
  </si>
  <si>
    <t>《医疗机构管理条例实施细则》
《卫生部关于印发&lt;卫生部关于医疗机构审批管理的若干规定&gt;的通知》</t>
  </si>
  <si>
    <t>纳入省或市医疗机构设置和执业许可专家库的成员</t>
  </si>
  <si>
    <t>专家现场审查意见</t>
  </si>
  <si>
    <t>安全设施设计专家评审</t>
  </si>
  <si>
    <t>金属冶炼建设项目安全设施设计审查</t>
  </si>
  <si>
    <t>省应急管理厅</t>
  </si>
  <si>
    <t>区应急管理局</t>
  </si>
  <si>
    <t>《中华人民共和国安全生产法》
《河北省安全生产条例》
《建设项目安全设施“三同时”监督管理办法》</t>
  </si>
  <si>
    <t>河北省应急管理厅专家库内的专家</t>
  </si>
  <si>
    <t>专家审查意见</t>
  </si>
  <si>
    <t>20个工作日</t>
  </si>
  <si>
    <t>法律</t>
  </si>
  <si>
    <t>生产、储存危险化学品建设项目安全设施设计审查</t>
  </si>
  <si>
    <t>《中华人民共和国安全生产法》
《河北省安全生产条例》
《危险化学品建设项目安全监督管理办法》</t>
  </si>
  <si>
    <t>河北省应急管理厅专家库内的专家、各市应急管理局专家库专家</t>
  </si>
  <si>
    <t>2天</t>
  </si>
  <si>
    <t>生产、储存烟花爆竹建设项目安全设施设计审查</t>
  </si>
  <si>
    <t>河北省应急管理厅专家库内的专家、各市县应急管理局专家库专家</t>
  </si>
  <si>
    <t>依据《河北省应急管理厅专家费管理办法》规定的标准进行支付</t>
  </si>
  <si>
    <t>生产、储存危险化学品建设项目安全条件专家审查</t>
  </si>
  <si>
    <t>生产、储存危险化学品建设项目安全条件审查</t>
  </si>
  <si>
    <t>计量标准考核</t>
  </si>
  <si>
    <t>计量标准器具核准</t>
  </si>
  <si>
    <t>省市场监管局</t>
  </si>
  <si>
    <t>区市场监督管理局</t>
  </si>
  <si>
    <t>《计量标准考核办法》
《计量标准考核规范》</t>
  </si>
  <si>
    <t>具有与被考核计量标准相同或更高等级的计量标准，并有该项目的计量标准考评员</t>
  </si>
  <si>
    <t>计量标准考核报告</t>
  </si>
  <si>
    <t>80个工作日</t>
  </si>
  <si>
    <t>政府购买服务</t>
  </si>
  <si>
    <t>食品生产技术审查</t>
  </si>
  <si>
    <t>食品生产许可</t>
  </si>
  <si>
    <t>《食品生产许可管理办法》</t>
  </si>
  <si>
    <t>《食品、食品添加剂生产许可现场核查评分记录表》《食品、食品添加剂生产许可现场核查报告》、保健食品生产许可技术审查报告</t>
  </si>
  <si>
    <t>5个工作日</t>
  </si>
  <si>
    <t>食品添加剂生产技术审查</t>
  </si>
  <si>
    <t>食品添加剂生产许可</t>
  </si>
  <si>
    <t>《食品、食品添加剂生产许可现场核查评分记录表》《食品、食品添加剂生产许可现场核查报告》</t>
  </si>
  <si>
    <t>体育设施检测</t>
  </si>
  <si>
    <t>高危险性体育项目经营许可</t>
  </si>
  <si>
    <t>省体育局</t>
  </si>
  <si>
    <t>区教育体育局</t>
  </si>
  <si>
    <t>《全民健身条例》
《河北省高危险性体育项目经营活动管理办法》</t>
  </si>
  <si>
    <t>中国合格评定国家认可委员会认可的检验机构或者国家体育用品质量检验检测中心</t>
  </si>
  <si>
    <t>体育设施检测报告</t>
  </si>
  <si>
    <t>25日</t>
  </si>
  <si>
    <t>雷电防护装置检测</t>
  </si>
  <si>
    <t>雷电防护装置竣工验收</t>
  </si>
  <si>
    <t>省气象局</t>
  </si>
  <si>
    <t>区气象局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</si>
  <si>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</si>
  <si>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</si>
  <si>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</si>
  <si>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</si>
  <si>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</si>
  <si>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</si>
  <si>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</si>
  <si>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</si>
  <si>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二、除行政许可外政务服务领域技术性服务事项（共9项）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</si>
  <si>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</si>
  <si>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</si>
  <si>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</si>
  <si>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</si>
  <si>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</si>
  <si>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</si>
  <si>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</si>
  <si>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</si>
  <si>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</si>
  <si>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</si>
  <si>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</si>
  <si>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</si>
  <si>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</si>
  <si>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</si>
  <si>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</si>
  <si>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</si>
  <si>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出让地价评估</t>
  </si>
  <si>
    <t>国有划拨土地使用权转让审查</t>
  </si>
  <si>
    <t>《国有建设用地使用权出让地价评估技术规范》</t>
  </si>
  <si>
    <t>土地估价机构</t>
  </si>
  <si>
    <t>出让地价评估报告</t>
  </si>
  <si>
    <t>30日</t>
  </si>
  <si>
    <t>市场定价</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</si>
  <si>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</si>
  <si>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</si>
  <si>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</si>
  <si>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</si>
  <si>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</si>
  <si>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目前无文件具体要求</t>
  </si>
  <si>
    <t>受污染耕地治理修复与风险管控效果评价</t>
  </si>
  <si>
    <t>土壤污染责任人对污染的农用地地块修复方案及效果评估报告备案</t>
  </si>
  <si>
    <t>行政备案</t>
  </si>
  <si>
    <t>《河北省受污染耕地治理修复与风险管控工作推进方案（2022-2025年）》</t>
  </si>
  <si>
    <t>评价报告</t>
  </si>
  <si>
    <t>合同约定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</si>
</sst>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rgb="FF000000"/>
      <name val="方正仿宋_GB2312"/>
      <charset val="134"/>
    </font>
    <font>
      <sz val="10"/>
      <color rgb="FF000000"/>
      <name val="宋体"/>
      <charset val="134"/>
    </font>
    <font>
      <sz val="12"/>
      <color rgb="FF000000"/>
      <name val="国标黑体"/>
      <charset val="134"/>
    </font>
    <font>
      <sz val="22"/>
      <color rgb="FF000000"/>
      <name val="方正小标宋简体"/>
      <charset val="134"/>
    </font>
    <font>
      <sz val="10"/>
      <color rgb="FF000000"/>
      <name val="黑体"/>
      <charset val="134"/>
    </font>
    <font>
      <b/>
      <sz val="12"/>
      <color rgb="FF000000"/>
      <name val="仿宋_GB2312"/>
      <charset val="134"/>
    </font>
    <font>
      <sz val="10"/>
      <color rgb="FF000000"/>
      <name val="宋体"/>
      <charset val="134"/>
      <scheme val="minor"/>
    </font>
    <font>
      <sz val="12"/>
      <color rgb="FF000000"/>
      <name val="黑体"/>
      <charset val="134"/>
    </font>
    <font>
      <sz val="10"/>
      <color rgb="FFFF0000"/>
      <name val="宋体"/>
      <charset val="134"/>
      <scheme val="minor"/>
    </font>
    <font>
      <sz val="12"/>
      <color rgb="FF00000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sz val="12"/>
      <color rgb="FF000000"/>
      <name val="方正小标宋简体"/>
      <charset val="134"/>
    </font>
    <font>
      <sz val="12"/>
      <color rgb="FF00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35">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7" fillId="0" borderId="1" xfId="0" applyNumberFormat="1" applyFont="1" applyFill="1" applyBorder="1" applyAlignment="1">
      <alignment horizontal="justify" vertical="center" wrapText="1"/>
    </xf>
    <xf numFmtId="0" fontId="7" fillId="0" borderId="1" xfId="0" applyFont="1" applyFill="1" applyBorder="1" applyAlignment="1" applyProtection="1">
      <alignment vertical="center" wrapText="1"/>
    </xf>
    <xf numFmtId="0" fontId="2"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2"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5" xfId="50"/>
    <cellStyle name="常规 16" xfId="51"/>
    <cellStyle name="常规 18" xfId="52"/>
    <cellStyle name="常规 19" xfId="53"/>
    <cellStyle name="常规 2" xfId="54"/>
    <cellStyle name="常规 20" xfId="55"/>
    <cellStyle name="常规 24" xfId="56"/>
    <cellStyle name="常规 25" xfId="57"/>
    <cellStyle name="常规 26" xfId="58"/>
    <cellStyle name="常规 3" xfId="59"/>
    <cellStyle name="常规 4"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0"/>
  <sheetViews>
    <sheetView tabSelected="1" workbookViewId="0">
      <pane ySplit="3" topLeftCell="A4" activePane="bottomLeft" state="frozen"/>
      <selection/>
      <selection pane="bottomLeft" activeCell="R46" sqref="R46"/>
    </sheetView>
  </sheetViews>
  <sheetFormatPr defaultColWidth="8.75454545454545" defaultRowHeight="17.5"/>
  <cols>
    <col min="1" max="1" width="4.62727272727273" style="3" customWidth="1"/>
    <col min="2" max="2" width="12.1272727272727" style="4" customWidth="1"/>
    <col min="3" max="3" width="11.1272727272727" style="4" customWidth="1"/>
    <col min="4" max="4" width="9.62727272727273" style="4" customWidth="1"/>
    <col min="5" max="6" width="8.25454545454545" style="4" customWidth="1"/>
    <col min="7" max="7" width="23.3727272727273" style="4" customWidth="1"/>
    <col min="8" max="8" width="9.37272727272727" style="5" customWidth="1"/>
    <col min="9" max="9" width="26.1272727272727" style="4" customWidth="1"/>
    <col min="10" max="10" width="19.3727272727273" style="4" customWidth="1"/>
    <col min="11" max="11" width="13.5" style="4" customWidth="1"/>
    <col min="12" max="12" width="11" style="4" hidden="1" customWidth="1"/>
    <col min="13" max="13" width="14.3727272727273" style="4" hidden="1" customWidth="1"/>
    <col min="14" max="14" width="17.1272727272727" style="4" customWidth="1"/>
    <col min="15" max="15" width="12" style="3" hidden="1" customWidth="1"/>
    <col min="16" max="16384" width="8.75454545454545" style="3"/>
  </cols>
  <sheetData>
    <row r="1" ht="38.1" customHeight="1" spans="1:2">
      <c r="A1" s="6" t="s">
        <v>0</v>
      </c>
      <c r="B1" s="7"/>
    </row>
    <row r="2" ht="57.95" customHeight="1" spans="1:1">
      <c r="A2" s="8" t="s">
        <v>1</v>
      </c>
    </row>
    <row r="3" s="1" customFormat="1" ht="53.1" customHeight="1" spans="1:15">
      <c r="A3" s="9" t="s">
        <v>2</v>
      </c>
      <c r="B3" s="9" t="s">
        <v>3</v>
      </c>
      <c r="C3" s="9" t="s">
        <v>4</v>
      </c>
      <c r="D3" s="9" t="s">
        <v>5</v>
      </c>
      <c r="E3" s="9" t="s">
        <v>6</v>
      </c>
      <c r="F3" s="9" t="s">
        <v>7</v>
      </c>
      <c r="G3" s="9" t="s">
        <v>8</v>
      </c>
      <c r="H3" s="9" t="s">
        <v>9</v>
      </c>
      <c r="I3" s="9" t="s">
        <v>10</v>
      </c>
      <c r="J3" s="9" t="s">
        <v>11</v>
      </c>
      <c r="K3" s="9" t="s">
        <v>12</v>
      </c>
      <c r="L3" s="30" t="s">
        <v>13</v>
      </c>
      <c r="M3" s="30" t="s">
        <v>14</v>
      </c>
      <c r="N3" s="9" t="s">
        <v>15</v>
      </c>
      <c r="O3" s="31" t="s">
        <v>16</v>
      </c>
    </row>
    <row r="4" ht="39" customHeight="1" spans="1:15">
      <c r="A4" s="10" t="s">
        <v>17</v>
      </c>
      <c r="B4" s="11"/>
      <c r="C4" s="11"/>
      <c r="D4" s="11"/>
      <c r="E4" s="11"/>
      <c r="F4" s="11"/>
      <c r="G4" s="11"/>
      <c r="H4" s="11"/>
      <c r="I4" s="11"/>
      <c r="J4" s="11"/>
      <c r="K4" s="11"/>
      <c r="L4" s="11"/>
      <c r="M4" s="11"/>
      <c r="N4" s="11"/>
      <c r="O4" s="10"/>
    </row>
    <row r="5" ht="156" spans="1:15">
      <c r="A5" s="12">
        <f>COUNTA($A$4:A4)</f>
        <v>1</v>
      </c>
      <c r="B5" s="13" t="s">
        <v>18</v>
      </c>
      <c r="C5" s="13" t="s">
        <v>19</v>
      </c>
      <c r="D5" s="13" t="s">
        <v>20</v>
      </c>
      <c r="E5" s="13" t="s">
        <v>21</v>
      </c>
      <c r="F5" s="13" t="s">
        <v>22</v>
      </c>
      <c r="G5" s="13" t="s">
        <v>23</v>
      </c>
      <c r="H5" s="14" t="s">
        <v>24</v>
      </c>
      <c r="I5" s="13" t="s">
        <v>25</v>
      </c>
      <c r="J5" s="13" t="s">
        <v>26</v>
      </c>
      <c r="K5" s="13" t="s">
        <v>27</v>
      </c>
      <c r="L5" s="13" t="s">
        <v>28</v>
      </c>
      <c r="M5" s="13" t="s">
        <v>29</v>
      </c>
      <c r="N5" s="13"/>
      <c r="O5" s="12" t="s">
        <v>30</v>
      </c>
    </row>
    <row r="6" ht="156" spans="1:15">
      <c r="A6" s="12"/>
      <c r="B6" s="13"/>
      <c r="C6" s="13" t="s">
        <v>31</v>
      </c>
      <c r="D6" s="13" t="s">
        <v>20</v>
      </c>
      <c r="E6" s="13" t="s">
        <v>21</v>
      </c>
      <c r="F6" s="13" t="s">
        <v>22</v>
      </c>
      <c r="G6" s="13" t="s">
        <v>23</v>
      </c>
      <c r="H6" s="14" t="s">
        <v>24</v>
      </c>
      <c r="I6" s="14" t="s">
        <v>25</v>
      </c>
      <c r="J6" s="13" t="s">
        <v>26</v>
      </c>
      <c r="K6" s="13" t="s">
        <v>27</v>
      </c>
      <c r="L6" s="13" t="s">
        <v>28</v>
      </c>
      <c r="M6" s="13" t="s">
        <v>29</v>
      </c>
      <c r="N6" s="13"/>
      <c r="O6" s="12" t="s">
        <v>30</v>
      </c>
    </row>
    <row r="7" ht="132.95" customHeight="1" spans="1:15">
      <c r="A7" s="12">
        <f>COUNTA($A$4:A6)</f>
        <v>2</v>
      </c>
      <c r="B7" s="13" t="s">
        <v>32</v>
      </c>
      <c r="C7" s="13" t="s">
        <v>19</v>
      </c>
      <c r="D7" s="13" t="s">
        <v>20</v>
      </c>
      <c r="E7" s="13" t="s">
        <v>21</v>
      </c>
      <c r="F7" s="13" t="s">
        <v>22</v>
      </c>
      <c r="G7" s="13" t="s">
        <v>23</v>
      </c>
      <c r="H7" s="14" t="s">
        <v>24</v>
      </c>
      <c r="I7" s="14" t="s">
        <v>33</v>
      </c>
      <c r="J7" s="14" t="s">
        <v>34</v>
      </c>
      <c r="K7" s="13" t="s">
        <v>35</v>
      </c>
      <c r="L7" s="13" t="s">
        <v>36</v>
      </c>
      <c r="M7" s="13" t="s">
        <v>29</v>
      </c>
      <c r="N7" s="13"/>
      <c r="O7" s="12" t="s">
        <v>37</v>
      </c>
    </row>
    <row r="8" ht="84.95" customHeight="1" spans="1:15">
      <c r="A8" s="12"/>
      <c r="B8" s="13"/>
      <c r="C8" s="13" t="s">
        <v>31</v>
      </c>
      <c r="D8" s="13" t="s">
        <v>20</v>
      </c>
      <c r="E8" s="13" t="s">
        <v>21</v>
      </c>
      <c r="F8" s="13" t="s">
        <v>22</v>
      </c>
      <c r="G8" s="13" t="s">
        <v>23</v>
      </c>
      <c r="H8" s="14" t="s">
        <v>24</v>
      </c>
      <c r="I8" s="14" t="s">
        <v>33</v>
      </c>
      <c r="J8" s="14" t="s">
        <v>34</v>
      </c>
      <c r="K8" s="13" t="s">
        <v>35</v>
      </c>
      <c r="L8" s="13" t="s">
        <v>38</v>
      </c>
      <c r="M8" s="13" t="s">
        <v>29</v>
      </c>
      <c r="N8" s="13"/>
      <c r="O8" s="12" t="s">
        <v>39</v>
      </c>
    </row>
    <row r="9" ht="78" spans="1:15">
      <c r="A9" s="15">
        <f>COUNTA($A$4:A8)</f>
        <v>3</v>
      </c>
      <c r="B9" s="16" t="s">
        <v>40</v>
      </c>
      <c r="C9" s="13" t="s">
        <v>41</v>
      </c>
      <c r="D9" s="13" t="s">
        <v>20</v>
      </c>
      <c r="E9" s="13" t="s">
        <v>42</v>
      </c>
      <c r="F9" s="17" t="s">
        <v>43</v>
      </c>
      <c r="G9" s="13" t="s">
        <v>44</v>
      </c>
      <c r="H9" s="14" t="s">
        <v>24</v>
      </c>
      <c r="I9" s="13" t="s">
        <v>45</v>
      </c>
      <c r="J9" s="14" t="s">
        <v>46</v>
      </c>
      <c r="K9" s="13" t="s">
        <v>47</v>
      </c>
      <c r="L9" s="13" t="s">
        <v>48</v>
      </c>
      <c r="M9" s="13" t="s">
        <v>49</v>
      </c>
      <c r="N9" s="13"/>
      <c r="O9" s="12" t="s">
        <v>30</v>
      </c>
    </row>
    <row r="10" ht="65" spans="1:15">
      <c r="A10" s="15"/>
      <c r="B10" s="16"/>
      <c r="C10" s="13" t="s">
        <v>50</v>
      </c>
      <c r="D10" s="13" t="s">
        <v>20</v>
      </c>
      <c r="E10" s="13" t="s">
        <v>42</v>
      </c>
      <c r="F10" s="17" t="s">
        <v>43</v>
      </c>
      <c r="G10" s="13" t="s">
        <v>44</v>
      </c>
      <c r="H10" s="14" t="s">
        <v>24</v>
      </c>
      <c r="I10" s="13" t="s">
        <v>51</v>
      </c>
      <c r="J10" s="14" t="s">
        <v>46</v>
      </c>
      <c r="K10" s="13" t="s">
        <v>47</v>
      </c>
      <c r="L10" s="13" t="s">
        <v>48</v>
      </c>
      <c r="M10" s="13" t="s">
        <v>49</v>
      </c>
      <c r="N10" s="13"/>
      <c r="O10" s="12" t="s">
        <v>30</v>
      </c>
    </row>
    <row r="11" ht="65" spans="1:15">
      <c r="A11" s="12">
        <f>COUNTA($A$4:A10)</f>
        <v>4</v>
      </c>
      <c r="B11" s="13" t="s">
        <v>52</v>
      </c>
      <c r="C11" s="13" t="s">
        <v>53</v>
      </c>
      <c r="D11" s="13" t="s">
        <v>20</v>
      </c>
      <c r="E11" s="13" t="s">
        <v>54</v>
      </c>
      <c r="F11" s="17" t="s">
        <v>55</v>
      </c>
      <c r="G11" s="17" t="s">
        <v>55</v>
      </c>
      <c r="H11" s="14" t="s">
        <v>24</v>
      </c>
      <c r="I11" s="13" t="s">
        <v>56</v>
      </c>
      <c r="J11" s="22" t="s">
        <v>57</v>
      </c>
      <c r="K11" s="13" t="s">
        <v>58</v>
      </c>
      <c r="L11" s="13" t="s">
        <v>59</v>
      </c>
      <c r="M11" s="13" t="s">
        <v>60</v>
      </c>
      <c r="N11" s="13"/>
      <c r="O11" s="12" t="s">
        <v>61</v>
      </c>
    </row>
    <row r="12" ht="91" spans="1:15">
      <c r="A12" s="12">
        <f>COUNTA($A$4:A11)</f>
        <v>5</v>
      </c>
      <c r="B12" s="13" t="s">
        <v>62</v>
      </c>
      <c r="C12" s="13" t="s">
        <v>63</v>
      </c>
      <c r="D12" s="13" t="s">
        <v>20</v>
      </c>
      <c r="E12" s="13" t="s">
        <v>54</v>
      </c>
      <c r="F12" s="17" t="s">
        <v>55</v>
      </c>
      <c r="G12" s="17" t="s">
        <v>55</v>
      </c>
      <c r="H12" s="14" t="s">
        <v>24</v>
      </c>
      <c r="I12" s="13" t="s">
        <v>64</v>
      </c>
      <c r="J12" s="13" t="s">
        <v>57</v>
      </c>
      <c r="K12" s="13" t="s">
        <v>65</v>
      </c>
      <c r="L12" s="13" t="s">
        <v>66</v>
      </c>
      <c r="M12" s="13" t="s">
        <v>29</v>
      </c>
      <c r="N12" s="13"/>
      <c r="O12" s="12" t="s">
        <v>67</v>
      </c>
    </row>
    <row r="13" ht="91" spans="1:15">
      <c r="A13" s="15">
        <f>COUNTA($A$4:A12)</f>
        <v>6</v>
      </c>
      <c r="B13" s="16" t="s">
        <v>68</v>
      </c>
      <c r="C13" s="13" t="s">
        <v>69</v>
      </c>
      <c r="D13" s="13" t="s">
        <v>20</v>
      </c>
      <c r="E13" s="13" t="s">
        <v>70</v>
      </c>
      <c r="F13" s="17" t="s">
        <v>71</v>
      </c>
      <c r="G13" s="17" t="s">
        <v>72</v>
      </c>
      <c r="H13" s="14" t="s">
        <v>24</v>
      </c>
      <c r="I13" s="13" t="s">
        <v>73</v>
      </c>
      <c r="J13" s="13" t="s">
        <v>57</v>
      </c>
      <c r="K13" s="13" t="s">
        <v>74</v>
      </c>
      <c r="L13" s="13" t="s">
        <v>75</v>
      </c>
      <c r="M13" s="13" t="s">
        <v>60</v>
      </c>
      <c r="N13" s="13"/>
      <c r="O13" s="12" t="s">
        <v>30</v>
      </c>
    </row>
    <row r="14" ht="75.95" customHeight="1" spans="1:15">
      <c r="A14" s="12">
        <f>COUNTA($A$4:A13)</f>
        <v>7</v>
      </c>
      <c r="B14" s="13" t="s">
        <v>76</v>
      </c>
      <c r="C14" s="13" t="s">
        <v>77</v>
      </c>
      <c r="D14" s="13" t="s">
        <v>20</v>
      </c>
      <c r="E14" s="13" t="s">
        <v>70</v>
      </c>
      <c r="F14" s="17" t="s">
        <v>71</v>
      </c>
      <c r="G14" s="17" t="s">
        <v>78</v>
      </c>
      <c r="H14" s="14" t="s">
        <v>79</v>
      </c>
      <c r="I14" s="13" t="s">
        <v>80</v>
      </c>
      <c r="J14" s="13" t="s">
        <v>81</v>
      </c>
      <c r="K14" s="13" t="s">
        <v>82</v>
      </c>
      <c r="L14" s="13" t="s">
        <v>83</v>
      </c>
      <c r="M14" s="13" t="s">
        <v>84</v>
      </c>
      <c r="N14" s="13"/>
      <c r="O14" s="12" t="s">
        <v>30</v>
      </c>
    </row>
    <row r="15" ht="60.75" customHeight="1" spans="1:15">
      <c r="A15" s="15">
        <v>8</v>
      </c>
      <c r="B15" s="18" t="s">
        <v>85</v>
      </c>
      <c r="C15" s="14" t="s">
        <v>86</v>
      </c>
      <c r="D15" s="13" t="s">
        <v>20</v>
      </c>
      <c r="E15" s="14" t="s">
        <v>87</v>
      </c>
      <c r="F15" s="19" t="s">
        <v>88</v>
      </c>
      <c r="G15" s="19" t="s">
        <v>72</v>
      </c>
      <c r="H15" s="14" t="s">
        <v>24</v>
      </c>
      <c r="I15" s="14" t="s">
        <v>89</v>
      </c>
      <c r="J15" s="13" t="s">
        <v>57</v>
      </c>
      <c r="K15" s="14" t="s">
        <v>58</v>
      </c>
      <c r="L15" s="13"/>
      <c r="M15" s="13"/>
      <c r="N15" s="32"/>
      <c r="O15" s="12"/>
    </row>
    <row r="16" ht="39" spans="1:15">
      <c r="A16" s="12">
        <f>COUNTA($A$4:A15)</f>
        <v>9</v>
      </c>
      <c r="B16" s="13" t="s">
        <v>90</v>
      </c>
      <c r="C16" s="13" t="s">
        <v>91</v>
      </c>
      <c r="D16" s="13" t="s">
        <v>20</v>
      </c>
      <c r="E16" s="13" t="s">
        <v>92</v>
      </c>
      <c r="F16" s="17" t="s">
        <v>93</v>
      </c>
      <c r="G16" s="17" t="s">
        <v>93</v>
      </c>
      <c r="H16" s="14" t="s">
        <v>24</v>
      </c>
      <c r="I16" s="14" t="s">
        <v>94</v>
      </c>
      <c r="J16" s="14" t="s">
        <v>57</v>
      </c>
      <c r="K16" s="14" t="s">
        <v>95</v>
      </c>
      <c r="L16" s="13" t="s">
        <v>96</v>
      </c>
      <c r="M16" s="13" t="s">
        <v>97</v>
      </c>
      <c r="N16" s="13"/>
      <c r="O16" s="12" t="s">
        <v>98</v>
      </c>
    </row>
    <row r="17" ht="39" spans="1:15">
      <c r="A17" s="20">
        <f>COUNTA($A$4:A16)</f>
        <v>10</v>
      </c>
      <c r="B17" s="14" t="s">
        <v>99</v>
      </c>
      <c r="C17" s="21" t="s">
        <v>100</v>
      </c>
      <c r="D17" s="22" t="s">
        <v>20</v>
      </c>
      <c r="E17" s="22" t="s">
        <v>101</v>
      </c>
      <c r="F17" s="23" t="s">
        <v>102</v>
      </c>
      <c r="G17" s="23" t="s">
        <v>72</v>
      </c>
      <c r="H17" s="14" t="s">
        <v>24</v>
      </c>
      <c r="I17" s="22" t="s">
        <v>103</v>
      </c>
      <c r="J17" s="22" t="s">
        <v>57</v>
      </c>
      <c r="K17" s="22" t="s">
        <v>104</v>
      </c>
      <c r="L17" s="13" t="s">
        <v>105</v>
      </c>
      <c r="M17" s="13" t="s">
        <v>97</v>
      </c>
      <c r="N17" s="14" t="s">
        <v>106</v>
      </c>
      <c r="O17" s="12" t="s">
        <v>37</v>
      </c>
    </row>
    <row r="18" ht="39" spans="1:15">
      <c r="A18" s="12"/>
      <c r="B18" s="13"/>
      <c r="C18" s="22" t="s">
        <v>107</v>
      </c>
      <c r="D18" s="22" t="s">
        <v>20</v>
      </c>
      <c r="E18" s="22" t="s">
        <v>101</v>
      </c>
      <c r="F18" s="23" t="s">
        <v>102</v>
      </c>
      <c r="G18" s="23" t="s">
        <v>72</v>
      </c>
      <c r="H18" s="21" t="s">
        <v>24</v>
      </c>
      <c r="I18" s="22" t="s">
        <v>103</v>
      </c>
      <c r="J18" s="22" t="s">
        <v>57</v>
      </c>
      <c r="K18" s="22" t="s">
        <v>104</v>
      </c>
      <c r="L18" s="13">
        <v>30</v>
      </c>
      <c r="M18" s="13" t="s">
        <v>108</v>
      </c>
      <c r="N18" s="13"/>
      <c r="O18" s="12" t="s">
        <v>39</v>
      </c>
    </row>
    <row r="19" ht="52" spans="1:15">
      <c r="A19" s="12">
        <f>COUNTA($A$4:A18)</f>
        <v>11</v>
      </c>
      <c r="B19" s="13" t="s">
        <v>109</v>
      </c>
      <c r="C19" s="22" t="s">
        <v>110</v>
      </c>
      <c r="D19" s="22" t="s">
        <v>20</v>
      </c>
      <c r="E19" s="22" t="s">
        <v>101</v>
      </c>
      <c r="F19" s="23" t="s">
        <v>102</v>
      </c>
      <c r="G19" s="23" t="s">
        <v>72</v>
      </c>
      <c r="H19" s="14" t="s">
        <v>24</v>
      </c>
      <c r="I19" s="22" t="s">
        <v>111</v>
      </c>
      <c r="J19" s="22" t="s">
        <v>57</v>
      </c>
      <c r="K19" s="22" t="s">
        <v>112</v>
      </c>
      <c r="L19" s="13" t="s">
        <v>113</v>
      </c>
      <c r="M19" s="13" t="s">
        <v>97</v>
      </c>
      <c r="N19" s="13"/>
      <c r="O19" s="12" t="s">
        <v>98</v>
      </c>
    </row>
    <row r="20" ht="65" spans="1:15">
      <c r="A20" s="24">
        <f>COUNTA($A$4:A19)</f>
        <v>12</v>
      </c>
      <c r="B20" s="22" t="s">
        <v>114</v>
      </c>
      <c r="C20" s="22" t="s">
        <v>100</v>
      </c>
      <c r="D20" s="22" t="s">
        <v>20</v>
      </c>
      <c r="E20" s="22" t="s">
        <v>101</v>
      </c>
      <c r="F20" s="23" t="s">
        <v>102</v>
      </c>
      <c r="G20" s="23" t="s">
        <v>72</v>
      </c>
      <c r="H20" s="14" t="s">
        <v>24</v>
      </c>
      <c r="I20" s="21" t="s">
        <v>115</v>
      </c>
      <c r="J20" s="22" t="s">
        <v>57</v>
      </c>
      <c r="K20" s="22" t="s">
        <v>116</v>
      </c>
      <c r="L20" s="13" t="s">
        <v>105</v>
      </c>
      <c r="M20" s="13" t="s">
        <v>97</v>
      </c>
      <c r="N20" s="13"/>
      <c r="O20" s="12" t="s">
        <v>98</v>
      </c>
    </row>
    <row r="21" ht="39" spans="1:15">
      <c r="A21" s="24">
        <f>COUNTA($A$4:A20)</f>
        <v>13</v>
      </c>
      <c r="B21" s="22" t="s">
        <v>117</v>
      </c>
      <c r="C21" s="22" t="s">
        <v>118</v>
      </c>
      <c r="D21" s="22" t="s">
        <v>20</v>
      </c>
      <c r="E21" s="22" t="s">
        <v>101</v>
      </c>
      <c r="F21" s="23" t="s">
        <v>102</v>
      </c>
      <c r="G21" s="23" t="s">
        <v>72</v>
      </c>
      <c r="H21" s="14" t="s">
        <v>24</v>
      </c>
      <c r="I21" s="22" t="s">
        <v>119</v>
      </c>
      <c r="J21" s="22" t="s">
        <v>120</v>
      </c>
      <c r="K21" s="22" t="s">
        <v>121</v>
      </c>
      <c r="L21" s="13" t="s">
        <v>57</v>
      </c>
      <c r="M21" s="13" t="s">
        <v>57</v>
      </c>
      <c r="N21" s="13"/>
      <c r="O21" s="12" t="s">
        <v>30</v>
      </c>
    </row>
    <row r="22" ht="39" spans="1:15">
      <c r="A22" s="25">
        <f>COUNTA($A$4:A21)</f>
        <v>14</v>
      </c>
      <c r="B22" s="21" t="s">
        <v>122</v>
      </c>
      <c r="C22" s="22" t="s">
        <v>123</v>
      </c>
      <c r="D22" s="22" t="s">
        <v>20</v>
      </c>
      <c r="E22" s="22" t="s">
        <v>101</v>
      </c>
      <c r="F22" s="23" t="s">
        <v>102</v>
      </c>
      <c r="G22" s="23" t="s">
        <v>72</v>
      </c>
      <c r="H22" s="14" t="s">
        <v>24</v>
      </c>
      <c r="I22" s="21" t="s">
        <v>124</v>
      </c>
      <c r="J22" s="22" t="s">
        <v>57</v>
      </c>
      <c r="K22" s="22" t="s">
        <v>125</v>
      </c>
      <c r="L22" s="13"/>
      <c r="M22" s="13" t="s">
        <v>97</v>
      </c>
      <c r="N22" s="14" t="s">
        <v>126</v>
      </c>
      <c r="O22" s="12" t="s">
        <v>98</v>
      </c>
    </row>
    <row r="23" ht="65" spans="1:15">
      <c r="A23" s="12">
        <f>COUNTA($A$4:A22)</f>
        <v>15</v>
      </c>
      <c r="B23" s="13" t="s">
        <v>127</v>
      </c>
      <c r="C23" s="13" t="s">
        <v>128</v>
      </c>
      <c r="D23" s="13" t="s">
        <v>20</v>
      </c>
      <c r="E23" s="13" t="s">
        <v>129</v>
      </c>
      <c r="F23" s="17" t="s">
        <v>102</v>
      </c>
      <c r="G23" s="23" t="s">
        <v>72</v>
      </c>
      <c r="H23" s="14" t="s">
        <v>24</v>
      </c>
      <c r="I23" s="13" t="s">
        <v>130</v>
      </c>
      <c r="J23" s="13" t="s">
        <v>57</v>
      </c>
      <c r="K23" s="13" t="s">
        <v>131</v>
      </c>
      <c r="L23" s="13" t="s">
        <v>132</v>
      </c>
      <c r="M23" s="13" t="s">
        <v>97</v>
      </c>
      <c r="N23" s="13"/>
      <c r="O23" s="12" t="s">
        <v>98</v>
      </c>
    </row>
    <row r="24" ht="39" spans="1:15">
      <c r="A24" s="12">
        <f>COUNTA($A$4:A23)</f>
        <v>16</v>
      </c>
      <c r="B24" s="13" t="s">
        <v>133</v>
      </c>
      <c r="C24" s="13" t="s">
        <v>134</v>
      </c>
      <c r="D24" s="13" t="s">
        <v>20</v>
      </c>
      <c r="E24" s="13" t="s">
        <v>129</v>
      </c>
      <c r="F24" s="17" t="s">
        <v>102</v>
      </c>
      <c r="G24" s="23" t="s">
        <v>72</v>
      </c>
      <c r="H24" s="14" t="s">
        <v>24</v>
      </c>
      <c r="I24" s="13" t="s">
        <v>135</v>
      </c>
      <c r="J24" s="14" t="s">
        <v>136</v>
      </c>
      <c r="K24" s="13" t="s">
        <v>137</v>
      </c>
      <c r="L24" s="13" t="s">
        <v>138</v>
      </c>
      <c r="M24" s="13"/>
      <c r="N24" s="32"/>
      <c r="O24" s="12" t="s">
        <v>98</v>
      </c>
    </row>
    <row r="25" s="2" customFormat="1" ht="39" spans="1:15">
      <c r="A25" s="20">
        <f>COUNTA($A$4:A24)</f>
        <v>17</v>
      </c>
      <c r="B25" s="14" t="s">
        <v>139</v>
      </c>
      <c r="C25" s="14" t="s">
        <v>140</v>
      </c>
      <c r="D25" s="14" t="s">
        <v>20</v>
      </c>
      <c r="E25" s="14" t="s">
        <v>129</v>
      </c>
      <c r="F25" s="19" t="s">
        <v>102</v>
      </c>
      <c r="G25" s="23" t="s">
        <v>72</v>
      </c>
      <c r="H25" s="14" t="s">
        <v>24</v>
      </c>
      <c r="I25" s="14" t="s">
        <v>141</v>
      </c>
      <c r="J25" s="14" t="s">
        <v>136</v>
      </c>
      <c r="K25" s="14" t="s">
        <v>131</v>
      </c>
      <c r="L25" s="13"/>
      <c r="M25" s="13"/>
      <c r="N25" s="14"/>
      <c r="O25" s="12"/>
    </row>
    <row r="26" ht="104" spans="1:15">
      <c r="A26" s="12">
        <f>COUNTA($A$4:A25)</f>
        <v>18</v>
      </c>
      <c r="B26" s="13" t="s">
        <v>142</v>
      </c>
      <c r="C26" s="13" t="s">
        <v>143</v>
      </c>
      <c r="D26" s="13" t="s">
        <v>20</v>
      </c>
      <c r="E26" s="13" t="s">
        <v>144</v>
      </c>
      <c r="F26" s="17" t="s">
        <v>145</v>
      </c>
      <c r="G26" s="23" t="s">
        <v>72</v>
      </c>
      <c r="H26" s="14" t="s">
        <v>24</v>
      </c>
      <c r="I26" s="13" t="s">
        <v>146</v>
      </c>
      <c r="J26" s="14" t="s">
        <v>147</v>
      </c>
      <c r="K26" s="14" t="s">
        <v>148</v>
      </c>
      <c r="L26" s="13" t="s">
        <v>149</v>
      </c>
      <c r="M26" s="13"/>
      <c r="N26" s="13"/>
      <c r="O26" s="12" t="s">
        <v>37</v>
      </c>
    </row>
    <row r="27" ht="39" spans="1:15">
      <c r="A27" s="12">
        <f>COUNTA($A$4:A26)</f>
        <v>19</v>
      </c>
      <c r="B27" s="13" t="s">
        <v>150</v>
      </c>
      <c r="C27" s="13" t="s">
        <v>143</v>
      </c>
      <c r="D27" s="13" t="s">
        <v>20</v>
      </c>
      <c r="E27" s="13" t="s">
        <v>144</v>
      </c>
      <c r="F27" s="17" t="s">
        <v>145</v>
      </c>
      <c r="G27" s="23" t="s">
        <v>72</v>
      </c>
      <c r="H27" s="14" t="s">
        <v>24</v>
      </c>
      <c r="I27" s="13" t="s">
        <v>151</v>
      </c>
      <c r="J27" s="14" t="s">
        <v>57</v>
      </c>
      <c r="K27" s="14" t="s">
        <v>152</v>
      </c>
      <c r="L27" s="13">
        <v>30</v>
      </c>
      <c r="M27" s="13" t="s">
        <v>57</v>
      </c>
      <c r="N27" s="13"/>
      <c r="O27" s="12" t="s">
        <v>98</v>
      </c>
    </row>
    <row r="28" ht="168.95" customHeight="1" spans="1:15">
      <c r="A28" s="24">
        <f>COUNTA($A$4:A27)</f>
        <v>20</v>
      </c>
      <c r="B28" s="22" t="s">
        <v>153</v>
      </c>
      <c r="C28" s="22" t="s">
        <v>154</v>
      </c>
      <c r="D28" s="22" t="s">
        <v>20</v>
      </c>
      <c r="E28" s="22" t="s">
        <v>155</v>
      </c>
      <c r="F28" s="23" t="s">
        <v>145</v>
      </c>
      <c r="G28" s="23" t="s">
        <v>145</v>
      </c>
      <c r="H28" s="14" t="s">
        <v>24</v>
      </c>
      <c r="I28" s="22" t="s">
        <v>156</v>
      </c>
      <c r="J28" s="22" t="s">
        <v>157</v>
      </c>
      <c r="K28" s="22" t="s">
        <v>58</v>
      </c>
      <c r="L28" s="13" t="s">
        <v>48</v>
      </c>
      <c r="M28" s="13" t="s">
        <v>158</v>
      </c>
      <c r="N28" s="22"/>
      <c r="O28" s="12" t="s">
        <v>37</v>
      </c>
    </row>
    <row r="29" ht="143" spans="1:15">
      <c r="A29" s="24">
        <f>COUNTA($A$4:A28)</f>
        <v>21</v>
      </c>
      <c r="B29" s="22" t="s">
        <v>159</v>
      </c>
      <c r="C29" s="22" t="s">
        <v>160</v>
      </c>
      <c r="D29" s="22" t="s">
        <v>20</v>
      </c>
      <c r="E29" s="22" t="s">
        <v>155</v>
      </c>
      <c r="F29" s="23" t="s">
        <v>145</v>
      </c>
      <c r="G29" s="23" t="s">
        <v>161</v>
      </c>
      <c r="H29" s="14" t="s">
        <v>24</v>
      </c>
      <c r="I29" s="22" t="s">
        <v>162</v>
      </c>
      <c r="J29" s="22" t="s">
        <v>163</v>
      </c>
      <c r="K29" s="22" t="s">
        <v>58</v>
      </c>
      <c r="L29" s="13"/>
      <c r="M29" s="13"/>
      <c r="N29" s="22"/>
      <c r="O29" s="12"/>
    </row>
    <row r="30" ht="52" spans="1:15">
      <c r="A30" s="12">
        <f>COUNTA($A$4:A29)</f>
        <v>22</v>
      </c>
      <c r="B30" s="13" t="s">
        <v>164</v>
      </c>
      <c r="C30" s="13" t="s">
        <v>165</v>
      </c>
      <c r="D30" s="13" t="s">
        <v>20</v>
      </c>
      <c r="E30" s="13" t="s">
        <v>166</v>
      </c>
      <c r="F30" s="17" t="s">
        <v>167</v>
      </c>
      <c r="G30" s="13" t="s">
        <v>168</v>
      </c>
      <c r="H30" s="14" t="s">
        <v>24</v>
      </c>
      <c r="I30" s="13" t="s">
        <v>169</v>
      </c>
      <c r="J30" s="13" t="s">
        <v>170</v>
      </c>
      <c r="K30" s="13" t="s">
        <v>171</v>
      </c>
      <c r="L30" s="13"/>
      <c r="M30" s="13"/>
      <c r="N30" s="13"/>
      <c r="O30" s="12" t="s">
        <v>98</v>
      </c>
    </row>
    <row r="31" ht="59.1" customHeight="1" spans="1:15">
      <c r="A31" s="20">
        <f>COUNTA($A$4:A30)</f>
        <v>23</v>
      </c>
      <c r="B31" s="14" t="s">
        <v>172</v>
      </c>
      <c r="C31" s="13" t="s">
        <v>173</v>
      </c>
      <c r="D31" s="13" t="s">
        <v>20</v>
      </c>
      <c r="E31" s="13" t="s">
        <v>174</v>
      </c>
      <c r="F31" s="17" t="s">
        <v>175</v>
      </c>
      <c r="G31" s="17" t="s">
        <v>72</v>
      </c>
      <c r="H31" s="14" t="s">
        <v>24</v>
      </c>
      <c r="I31" s="14" t="s">
        <v>176</v>
      </c>
      <c r="J31" s="22" t="s">
        <v>177</v>
      </c>
      <c r="K31" s="14" t="s">
        <v>178</v>
      </c>
      <c r="L31" s="13" t="s">
        <v>178</v>
      </c>
      <c r="M31" s="13" t="s">
        <v>179</v>
      </c>
      <c r="N31" s="13"/>
      <c r="O31" s="12" t="s">
        <v>180</v>
      </c>
    </row>
    <row r="32" ht="72" customHeight="1" spans="1:15">
      <c r="A32" s="20"/>
      <c r="B32" s="14"/>
      <c r="C32" s="13" t="s">
        <v>181</v>
      </c>
      <c r="D32" s="13" t="s">
        <v>20</v>
      </c>
      <c r="E32" s="13" t="s">
        <v>174</v>
      </c>
      <c r="F32" s="17" t="s">
        <v>175</v>
      </c>
      <c r="G32" s="13" t="s">
        <v>78</v>
      </c>
      <c r="H32" s="14" t="s">
        <v>79</v>
      </c>
      <c r="I32" s="14" t="s">
        <v>182</v>
      </c>
      <c r="J32" s="22" t="s">
        <v>183</v>
      </c>
      <c r="K32" s="14" t="s">
        <v>178</v>
      </c>
      <c r="L32" s="13" t="s">
        <v>184</v>
      </c>
      <c r="M32" s="13"/>
      <c r="N32" s="13"/>
      <c r="O32" s="12" t="s">
        <v>180</v>
      </c>
    </row>
    <row r="33" ht="65" spans="1:15">
      <c r="A33" s="20"/>
      <c r="B33" s="14"/>
      <c r="C33" s="13" t="s">
        <v>185</v>
      </c>
      <c r="D33" s="13" t="s">
        <v>20</v>
      </c>
      <c r="E33" s="13" t="s">
        <v>174</v>
      </c>
      <c r="F33" s="17" t="s">
        <v>175</v>
      </c>
      <c r="G33" s="17" t="s">
        <v>72</v>
      </c>
      <c r="H33" s="14" t="s">
        <v>24</v>
      </c>
      <c r="I33" s="14" t="s">
        <v>176</v>
      </c>
      <c r="J33" s="22" t="s">
        <v>186</v>
      </c>
      <c r="K33" s="14" t="s">
        <v>178</v>
      </c>
      <c r="L33" s="13" t="s">
        <v>184</v>
      </c>
      <c r="M33" s="13" t="s">
        <v>187</v>
      </c>
      <c r="N33" s="13"/>
      <c r="O33" s="12" t="s">
        <v>180</v>
      </c>
    </row>
    <row r="34" ht="126" customHeight="1" spans="1:15">
      <c r="A34" s="20">
        <f>COUNTA($A$4:A33)</f>
        <v>24</v>
      </c>
      <c r="B34" s="14" t="s">
        <v>188</v>
      </c>
      <c r="C34" s="13" t="s">
        <v>189</v>
      </c>
      <c r="D34" s="13" t="s">
        <v>20</v>
      </c>
      <c r="E34" s="13" t="s">
        <v>174</v>
      </c>
      <c r="F34" s="17" t="s">
        <v>175</v>
      </c>
      <c r="G34" s="13" t="s">
        <v>78</v>
      </c>
      <c r="H34" s="14" t="s">
        <v>79</v>
      </c>
      <c r="I34" s="14" t="s">
        <v>182</v>
      </c>
      <c r="J34" s="22" t="s">
        <v>183</v>
      </c>
      <c r="K34" s="14" t="s">
        <v>178</v>
      </c>
      <c r="L34" s="13" t="s">
        <v>184</v>
      </c>
      <c r="M34" s="13" t="s">
        <v>187</v>
      </c>
      <c r="N34" s="13"/>
      <c r="O34" s="12" t="s">
        <v>180</v>
      </c>
    </row>
    <row r="35" ht="52" spans="1:15">
      <c r="A35" s="26">
        <f>COUNTA($A$4:A34)</f>
        <v>25</v>
      </c>
      <c r="B35" s="27" t="s">
        <v>190</v>
      </c>
      <c r="C35" s="13" t="s">
        <v>191</v>
      </c>
      <c r="D35" s="13" t="s">
        <v>20</v>
      </c>
      <c r="E35" s="13" t="s">
        <v>192</v>
      </c>
      <c r="F35" s="17" t="s">
        <v>193</v>
      </c>
      <c r="G35" s="13" t="s">
        <v>72</v>
      </c>
      <c r="H35" s="14" t="s">
        <v>24</v>
      </c>
      <c r="I35" s="13" t="s">
        <v>194</v>
      </c>
      <c r="J35" s="13" t="s">
        <v>195</v>
      </c>
      <c r="K35" s="13" t="s">
        <v>196</v>
      </c>
      <c r="L35" s="13" t="s">
        <v>197</v>
      </c>
      <c r="M35" s="13" t="s">
        <v>198</v>
      </c>
      <c r="N35" s="13"/>
      <c r="O35" s="12" t="s">
        <v>98</v>
      </c>
    </row>
    <row r="36" ht="117" spans="1:15">
      <c r="A36" s="20">
        <f>COUNTA($A$4:A35)</f>
        <v>26</v>
      </c>
      <c r="B36" s="14" t="s">
        <v>199</v>
      </c>
      <c r="C36" s="13" t="s">
        <v>200</v>
      </c>
      <c r="D36" s="13" t="s">
        <v>20</v>
      </c>
      <c r="E36" s="13" t="s">
        <v>192</v>
      </c>
      <c r="F36" s="17" t="s">
        <v>193</v>
      </c>
      <c r="G36" s="13" t="s">
        <v>193</v>
      </c>
      <c r="H36" s="14" t="s">
        <v>24</v>
      </c>
      <c r="I36" s="13" t="s">
        <v>201</v>
      </c>
      <c r="J36" s="14" t="s">
        <v>57</v>
      </c>
      <c r="K36" s="13" t="s">
        <v>202</v>
      </c>
      <c r="L36" s="13" t="s">
        <v>203</v>
      </c>
      <c r="M36" s="13"/>
      <c r="N36" s="13"/>
      <c r="O36" s="12" t="s">
        <v>98</v>
      </c>
    </row>
    <row r="37" ht="91" spans="1:15">
      <c r="A37" s="12">
        <f>COUNTA($A$4:A36)</f>
        <v>27</v>
      </c>
      <c r="B37" s="13" t="s">
        <v>204</v>
      </c>
      <c r="C37" s="13" t="s">
        <v>205</v>
      </c>
      <c r="D37" s="13" t="s">
        <v>20</v>
      </c>
      <c r="E37" s="13" t="s">
        <v>192</v>
      </c>
      <c r="F37" s="17" t="s">
        <v>193</v>
      </c>
      <c r="G37" s="13" t="s">
        <v>193</v>
      </c>
      <c r="H37" s="14" t="s">
        <v>79</v>
      </c>
      <c r="I37" s="13" t="s">
        <v>201</v>
      </c>
      <c r="J37" s="14" t="s">
        <v>57</v>
      </c>
      <c r="K37" s="13" t="s">
        <v>206</v>
      </c>
      <c r="L37" s="13" t="s">
        <v>203</v>
      </c>
      <c r="M37" s="13"/>
      <c r="N37" s="13"/>
      <c r="O37" s="12" t="s">
        <v>98</v>
      </c>
    </row>
    <row r="38" ht="52" spans="1:15">
      <c r="A38" s="12">
        <f>COUNTA($A$4:A37)</f>
        <v>28</v>
      </c>
      <c r="B38" s="13" t="s">
        <v>207</v>
      </c>
      <c r="C38" s="13" t="s">
        <v>208</v>
      </c>
      <c r="D38" s="13" t="s">
        <v>20</v>
      </c>
      <c r="E38" s="13" t="s">
        <v>209</v>
      </c>
      <c r="F38" s="17" t="s">
        <v>210</v>
      </c>
      <c r="G38" s="17" t="s">
        <v>168</v>
      </c>
      <c r="H38" s="14" t="s">
        <v>24</v>
      </c>
      <c r="I38" s="13" t="s">
        <v>211</v>
      </c>
      <c r="J38" s="14" t="s">
        <v>212</v>
      </c>
      <c r="K38" s="13" t="s">
        <v>213</v>
      </c>
      <c r="L38" s="13" t="s">
        <v>214</v>
      </c>
      <c r="M38" s="13"/>
      <c r="N38" s="13"/>
      <c r="O38" s="12" t="s">
        <v>30</v>
      </c>
    </row>
    <row r="39" ht="26" spans="1:15">
      <c r="A39" s="15">
        <f>COUNTA($A$4:A38)</f>
        <v>29</v>
      </c>
      <c r="B39" s="16" t="s">
        <v>215</v>
      </c>
      <c r="C39" s="13" t="s">
        <v>216</v>
      </c>
      <c r="D39" s="13" t="s">
        <v>20</v>
      </c>
      <c r="E39" s="13" t="s">
        <v>217</v>
      </c>
      <c r="F39" s="17" t="s">
        <v>218</v>
      </c>
      <c r="G39" s="17" t="s">
        <v>218</v>
      </c>
      <c r="H39" s="14" t="s">
        <v>24</v>
      </c>
      <c r="I39" s="13" t="s">
        <v>219</v>
      </c>
      <c r="J39" s="13" t="s">
        <v>220</v>
      </c>
      <c r="K39" s="13" t="s">
        <v>221</v>
      </c>
      <c r="L39" s="13">
        <v>5</v>
      </c>
      <c r="M39" s="13" t="s">
        <v>57</v>
      </c>
      <c r="N39" s="13"/>
      <c r="O39" s="12" t="s">
        <v>180</v>
      </c>
    </row>
    <row r="40" ht="42" customHeight="1" spans="1:15">
      <c r="A40" s="15">
        <f>COUNTA($A$4:A39)</f>
        <v>30</v>
      </c>
      <c r="B40" s="16" t="s">
        <v>222</v>
      </c>
      <c r="C40" s="13" t="s">
        <v>223</v>
      </c>
      <c r="D40" s="13" t="s">
        <v>20</v>
      </c>
      <c r="E40" s="13" t="s">
        <v>217</v>
      </c>
      <c r="F40" s="17" t="s">
        <v>218</v>
      </c>
      <c r="G40" s="17" t="s">
        <v>218</v>
      </c>
      <c r="H40" s="14" t="s">
        <v>24</v>
      </c>
      <c r="I40" s="13" t="s">
        <v>224</v>
      </c>
      <c r="J40" s="13" t="s">
        <v>225</v>
      </c>
      <c r="K40" s="13" t="s">
        <v>226</v>
      </c>
      <c r="L40" s="13">
        <v>5</v>
      </c>
      <c r="M40" s="13" t="s">
        <v>57</v>
      </c>
      <c r="N40" s="13"/>
      <c r="O40" s="12" t="s">
        <v>30</v>
      </c>
    </row>
    <row r="41" ht="27.95" customHeight="1" spans="1:15">
      <c r="A41" s="28" t="s">
        <v>227</v>
      </c>
      <c r="B41" s="29"/>
      <c r="C41" s="29"/>
      <c r="D41" s="29"/>
      <c r="E41" s="29"/>
      <c r="F41" s="29"/>
      <c r="G41" s="29"/>
      <c r="H41" s="29"/>
      <c r="I41" s="29"/>
      <c r="J41" s="29"/>
      <c r="K41" s="29"/>
      <c r="L41" s="29"/>
      <c r="M41" s="29"/>
      <c r="N41" s="29"/>
      <c r="O41" s="33"/>
    </row>
    <row r="42" ht="52" spans="1:15">
      <c r="A42" s="12">
        <f>MAX(A$41:A41)+1</f>
        <v>1</v>
      </c>
      <c r="B42" s="13" t="s">
        <v>228</v>
      </c>
      <c r="C42" s="13" t="s">
        <v>229</v>
      </c>
      <c r="D42" s="13" t="s">
        <v>230</v>
      </c>
      <c r="E42" s="13" t="s">
        <v>21</v>
      </c>
      <c r="F42" s="13" t="s">
        <v>22</v>
      </c>
      <c r="G42" s="13" t="s">
        <v>23</v>
      </c>
      <c r="H42" s="14" t="s">
        <v>24</v>
      </c>
      <c r="I42" s="13" t="s">
        <v>231</v>
      </c>
      <c r="J42" s="13" t="s">
        <v>120</v>
      </c>
      <c r="K42" s="13" t="s">
        <v>232</v>
      </c>
      <c r="L42" s="13" t="s">
        <v>36</v>
      </c>
      <c r="M42" s="13" t="s">
        <v>29</v>
      </c>
      <c r="N42" s="13"/>
      <c r="O42" s="34" t="s">
        <v>30</v>
      </c>
    </row>
    <row r="43" ht="39" spans="1:15">
      <c r="A43" s="12">
        <v>2</v>
      </c>
      <c r="B43" s="13" t="s">
        <v>233</v>
      </c>
      <c r="C43" s="13" t="s">
        <v>229</v>
      </c>
      <c r="D43" s="14" t="s">
        <v>230</v>
      </c>
      <c r="E43" s="13" t="s">
        <v>21</v>
      </c>
      <c r="F43" s="13" t="s">
        <v>22</v>
      </c>
      <c r="G43" s="13" t="s">
        <v>23</v>
      </c>
      <c r="H43" s="14" t="s">
        <v>24</v>
      </c>
      <c r="I43" s="13" t="s">
        <v>231</v>
      </c>
      <c r="J43" s="13" t="s">
        <v>120</v>
      </c>
      <c r="K43" s="13" t="s">
        <v>234</v>
      </c>
      <c r="L43" s="13"/>
      <c r="M43" s="13"/>
      <c r="N43" s="13"/>
      <c r="O43" s="34"/>
    </row>
    <row r="44" ht="39" spans="1:15">
      <c r="A44" s="12">
        <v>3</v>
      </c>
      <c r="B44" s="13" t="s">
        <v>235</v>
      </c>
      <c r="C44" s="13" t="s">
        <v>229</v>
      </c>
      <c r="D44" s="13" t="s">
        <v>230</v>
      </c>
      <c r="E44" s="13" t="s">
        <v>21</v>
      </c>
      <c r="F44" s="13" t="s">
        <v>22</v>
      </c>
      <c r="G44" s="13" t="s">
        <v>23</v>
      </c>
      <c r="H44" s="14" t="s">
        <v>24</v>
      </c>
      <c r="I44" s="13" t="s">
        <v>231</v>
      </c>
      <c r="J44" s="13" t="s">
        <v>120</v>
      </c>
      <c r="K44" s="14" t="s">
        <v>236</v>
      </c>
      <c r="L44" s="13"/>
      <c r="M44" s="13" t="s">
        <v>29</v>
      </c>
      <c r="N44" s="13"/>
      <c r="O44" s="34" t="s">
        <v>30</v>
      </c>
    </row>
    <row r="45" ht="39" spans="1:15">
      <c r="A45" s="12">
        <v>4</v>
      </c>
      <c r="B45" s="13" t="s">
        <v>237</v>
      </c>
      <c r="C45" s="13" t="s">
        <v>229</v>
      </c>
      <c r="D45" s="13" t="s">
        <v>230</v>
      </c>
      <c r="E45" s="13" t="s">
        <v>21</v>
      </c>
      <c r="F45" s="13" t="s">
        <v>22</v>
      </c>
      <c r="G45" s="13" t="s">
        <v>23</v>
      </c>
      <c r="H45" s="14" t="s">
        <v>24</v>
      </c>
      <c r="I45" s="13" t="s">
        <v>231</v>
      </c>
      <c r="J45" s="13" t="s">
        <v>120</v>
      </c>
      <c r="K45" s="14" t="s">
        <v>238</v>
      </c>
      <c r="L45" s="13"/>
      <c r="M45" s="13" t="s">
        <v>29</v>
      </c>
      <c r="N45" s="13"/>
      <c r="O45" s="34" t="s">
        <v>30</v>
      </c>
    </row>
    <row r="46" customFormat="1" ht="91" spans="1:15">
      <c r="A46" s="12">
        <f>MAX(A$41:A45)+1</f>
        <v>5</v>
      </c>
      <c r="B46" s="13" t="s">
        <v>32</v>
      </c>
      <c r="C46" s="13" t="s">
        <v>229</v>
      </c>
      <c r="D46" s="13" t="s">
        <v>230</v>
      </c>
      <c r="E46" s="13" t="s">
        <v>21</v>
      </c>
      <c r="F46" s="13" t="s">
        <v>22</v>
      </c>
      <c r="G46" s="13" t="s">
        <v>23</v>
      </c>
      <c r="H46" s="14" t="s">
        <v>24</v>
      </c>
      <c r="I46" s="13" t="s">
        <v>33</v>
      </c>
      <c r="J46" s="13" t="s">
        <v>34</v>
      </c>
      <c r="K46" s="13" t="s">
        <v>35</v>
      </c>
      <c r="L46" s="13"/>
      <c r="M46" s="13"/>
      <c r="N46" s="13"/>
      <c r="O46" s="34"/>
    </row>
    <row r="47" ht="39" spans="1:15">
      <c r="A47" s="12">
        <v>6</v>
      </c>
      <c r="B47" s="16" t="s">
        <v>239</v>
      </c>
      <c r="C47" s="13" t="s">
        <v>240</v>
      </c>
      <c r="D47" s="13" t="s">
        <v>241</v>
      </c>
      <c r="E47" s="13" t="s">
        <v>54</v>
      </c>
      <c r="F47" s="13" t="s">
        <v>55</v>
      </c>
      <c r="G47" s="17" t="s">
        <v>55</v>
      </c>
      <c r="H47" s="14" t="s">
        <v>24</v>
      </c>
      <c r="I47" s="13" t="s">
        <v>242</v>
      </c>
      <c r="J47" s="13" t="s">
        <v>57</v>
      </c>
      <c r="K47" s="13" t="s">
        <v>243</v>
      </c>
      <c r="L47" s="13"/>
      <c r="M47" s="13" t="s">
        <v>29</v>
      </c>
      <c r="N47" s="13"/>
      <c r="O47" s="34" t="s">
        <v>30</v>
      </c>
    </row>
    <row r="48" ht="39" spans="1:15">
      <c r="A48" s="15">
        <f>MAX(A$41:A47)+1</f>
        <v>7</v>
      </c>
      <c r="B48" s="16" t="s">
        <v>244</v>
      </c>
      <c r="C48" s="13" t="s">
        <v>245</v>
      </c>
      <c r="D48" s="13" t="s">
        <v>230</v>
      </c>
      <c r="E48" s="13" t="s">
        <v>54</v>
      </c>
      <c r="F48" s="13" t="s">
        <v>55</v>
      </c>
      <c r="G48" s="17" t="s">
        <v>55</v>
      </c>
      <c r="H48" s="14" t="s">
        <v>24</v>
      </c>
      <c r="I48" s="13" t="s">
        <v>246</v>
      </c>
      <c r="J48" s="13" t="s">
        <v>247</v>
      </c>
      <c r="K48" s="13" t="s">
        <v>248</v>
      </c>
      <c r="L48" s="13" t="s">
        <v>249</v>
      </c>
      <c r="M48" s="13" t="s">
        <v>250</v>
      </c>
      <c r="N48" s="13"/>
      <c r="O48" s="34" t="s">
        <v>37</v>
      </c>
    </row>
    <row r="49" ht="104" spans="1:15">
      <c r="A49" s="12">
        <f>MAX(A$41:A48)+1</f>
        <v>8</v>
      </c>
      <c r="B49" s="13" t="s">
        <v>251</v>
      </c>
      <c r="C49" s="13" t="s">
        <v>252</v>
      </c>
      <c r="D49" s="13" t="s">
        <v>241</v>
      </c>
      <c r="E49" s="13" t="s">
        <v>129</v>
      </c>
      <c r="F49" s="13" t="s">
        <v>102</v>
      </c>
      <c r="G49" s="13" t="s">
        <v>102</v>
      </c>
      <c r="H49" s="14" t="s">
        <v>24</v>
      </c>
      <c r="I49" s="13" t="s">
        <v>253</v>
      </c>
      <c r="J49" s="13" t="s">
        <v>254</v>
      </c>
      <c r="K49" s="13" t="s">
        <v>255</v>
      </c>
      <c r="L49" s="13"/>
      <c r="M49" s="13" t="s">
        <v>256</v>
      </c>
      <c r="N49" s="13"/>
      <c r="O49" s="34" t="s">
        <v>98</v>
      </c>
    </row>
    <row r="50" ht="78" spans="1:15">
      <c r="A50" s="12">
        <f>MAX(A$41:A49)+1</f>
        <v>9</v>
      </c>
      <c r="B50" s="13" t="s">
        <v>257</v>
      </c>
      <c r="C50" s="13" t="s">
        <v>258</v>
      </c>
      <c r="D50" s="13" t="s">
        <v>259</v>
      </c>
      <c r="E50" s="13" t="s">
        <v>129</v>
      </c>
      <c r="F50" s="13" t="s">
        <v>102</v>
      </c>
      <c r="G50" s="13" t="s">
        <v>102</v>
      </c>
      <c r="H50" s="14" t="s">
        <v>24</v>
      </c>
      <c r="I50" s="13" t="s">
        <v>260</v>
      </c>
      <c r="J50" s="13" t="s">
        <v>136</v>
      </c>
      <c r="K50" s="13" t="s">
        <v>261</v>
      </c>
      <c r="L50" s="13" t="s">
        <v>262</v>
      </c>
      <c r="M50" s="13" t="s">
        <v>262</v>
      </c>
      <c r="N50" s="13"/>
      <c r="O50" s="34" t="s">
        <v>39</v>
      </c>
    </row>
  </sheetData>
  <sheetProtection formatCells="0" formatColumns="0" formatRows="0" insertRows="0" insertColumns="0" insertHyperlinks="0" deleteColumns="0" deleteRows="0" sort="0" autoFilter="0" pivotTables="0"/>
  <mergeCells count="14">
    <mergeCell ref="A1:B1"/>
    <mergeCell ref="A2:O2"/>
    <mergeCell ref="A4:O4"/>
    <mergeCell ref="A41:N41"/>
    <mergeCell ref="A5:A6"/>
    <mergeCell ref="A7:A8"/>
    <mergeCell ref="A9:A10"/>
    <mergeCell ref="A17:A18"/>
    <mergeCell ref="A31:A33"/>
    <mergeCell ref="B5:B6"/>
    <mergeCell ref="B7:B8"/>
    <mergeCell ref="B9:B10"/>
    <mergeCell ref="B17:B18"/>
    <mergeCell ref="B31:B33"/>
  </mergeCells>
  <conditionalFormatting sqref="B7">
    <cfRule type="duplicateValues" dxfId="0" priority="1"/>
  </conditionalFormatting>
  <conditionalFormatting sqref="B51:B1048576 B34:B40 B19:B31 B9 B3 B5 B11:B17">
    <cfRule type="duplicateValues" dxfId="0" priority="19"/>
  </conditionalFormatting>
  <conditionalFormatting sqref="A34:A40 A16:A17 A9 A5 A7 A11:A14 A19:A31">
    <cfRule type="duplicateValues" dxfId="0" priority="36"/>
  </conditionalFormatting>
  <conditionalFormatting sqref="B44:B50 B42">
    <cfRule type="duplicateValues" dxfId="0" priority="43"/>
  </conditionalFormatting>
  <pageMargins left="0.357638888888889" right="0.161111111111111" top="0.590277777777778" bottom="0.590277777777778"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瑞雪</cp:lastModifiedBy>
  <dcterms:created xsi:type="dcterms:W3CDTF">2024-09-05T01:11:00Z</dcterms:created>
  <cp:lastPrinted>2025-02-24T02:48:00Z</cp:lastPrinted>
  <dcterms:modified xsi:type="dcterms:W3CDTF">2025-03-06T01:26:30Z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861FF6BE3016488C9D03F26E86A7DFFD_13</vt:lpwstr>
  </property>
  <property fmtid="{D5CDD505-2E9C-101B-9397-08002B2CF9AE}" pid="3" name="KSOProductBuildVer">
    <vt:lpwstr>2052-12.1.0.20305</vt:lpwstr>
  </property>
</Properties>
</file>